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all\Dropbox\Mustang\"/>
    </mc:Choice>
  </mc:AlternateContent>
  <xr:revisionPtr revIDLastSave="0" documentId="13_ncr:1_{E510FA22-DB12-4A66-85E2-F3AEDF97560D}" xr6:coauthVersionLast="45" xr6:coauthVersionMax="45" xr10:uidLastSave="{00000000-0000-0000-0000-000000000000}"/>
  <bookViews>
    <workbookView xWindow="28680" yWindow="-120" windowWidth="29040" windowHeight="17640" xr2:uid="{D097F117-CD02-4C66-976B-F746FA86E5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38" i="1" l="1"/>
  <c r="H238" i="1"/>
  <c r="K238" i="1" s="1"/>
  <c r="J238" i="1"/>
  <c r="G239" i="1"/>
  <c r="H239" i="1"/>
  <c r="J239" i="1"/>
  <c r="L239" i="1" s="1"/>
  <c r="K239" i="1"/>
  <c r="G240" i="1"/>
  <c r="J240" i="1" s="1"/>
  <c r="L240" i="1" s="1"/>
  <c r="H240" i="1"/>
  <c r="K240" i="1"/>
  <c r="G241" i="1"/>
  <c r="H241" i="1"/>
  <c r="J241" i="1"/>
  <c r="L241" i="1" s="1"/>
  <c r="K241" i="1"/>
  <c r="G242" i="1"/>
  <c r="H242" i="1"/>
  <c r="J242" i="1"/>
  <c r="K242" i="1"/>
  <c r="L242" i="1" s="1"/>
  <c r="G243" i="1"/>
  <c r="J243" i="1" s="1"/>
  <c r="H243" i="1"/>
  <c r="K243" i="1" s="1"/>
  <c r="G244" i="1"/>
  <c r="J244" i="1" s="1"/>
  <c r="L244" i="1" s="1"/>
  <c r="H244" i="1"/>
  <c r="K244" i="1"/>
  <c r="G245" i="1"/>
  <c r="J245" i="1" s="1"/>
  <c r="L245" i="1" s="1"/>
  <c r="H245" i="1"/>
  <c r="K245" i="1"/>
  <c r="G246" i="1"/>
  <c r="H246" i="1"/>
  <c r="K246" i="1" s="1"/>
  <c r="J246" i="1"/>
  <c r="L246" i="1" s="1"/>
  <c r="G247" i="1"/>
  <c r="J247" i="1" s="1"/>
  <c r="L247" i="1" s="1"/>
  <c r="H247" i="1"/>
  <c r="K247" i="1"/>
  <c r="G248" i="1"/>
  <c r="J248" i="1" s="1"/>
  <c r="L248" i="1" s="1"/>
  <c r="H248" i="1"/>
  <c r="K248" i="1"/>
  <c r="G249" i="1"/>
  <c r="J249" i="1" s="1"/>
  <c r="L249" i="1" s="1"/>
  <c r="H249" i="1"/>
  <c r="K249" i="1"/>
  <c r="G250" i="1"/>
  <c r="J250" i="1" s="1"/>
  <c r="L250" i="1" s="1"/>
  <c r="H250" i="1"/>
  <c r="K250" i="1"/>
  <c r="G251" i="1"/>
  <c r="J251" i="1" s="1"/>
  <c r="L251" i="1" s="1"/>
  <c r="H251" i="1"/>
  <c r="K251" i="1" s="1"/>
  <c r="G252" i="1"/>
  <c r="H252" i="1"/>
  <c r="J252" i="1"/>
  <c r="L252" i="1" s="1"/>
  <c r="K252" i="1"/>
  <c r="G253" i="1"/>
  <c r="H253" i="1"/>
  <c r="K253" i="1" s="1"/>
  <c r="J253" i="1"/>
  <c r="G204" i="1"/>
  <c r="J204" i="1" s="1"/>
  <c r="L204" i="1" s="1"/>
  <c r="H204" i="1"/>
  <c r="K204" i="1"/>
  <c r="G205" i="1"/>
  <c r="J205" i="1" s="1"/>
  <c r="H205" i="1"/>
  <c r="K205" i="1" s="1"/>
  <c r="G206" i="1"/>
  <c r="J206" i="1" s="1"/>
  <c r="H206" i="1"/>
  <c r="K206" i="1" s="1"/>
  <c r="G207" i="1"/>
  <c r="J207" i="1" s="1"/>
  <c r="L207" i="1" s="1"/>
  <c r="H207" i="1"/>
  <c r="K207" i="1"/>
  <c r="G208" i="1"/>
  <c r="J208" i="1" s="1"/>
  <c r="L208" i="1" s="1"/>
  <c r="H208" i="1"/>
  <c r="K208" i="1" s="1"/>
  <c r="G209" i="1"/>
  <c r="J209" i="1" s="1"/>
  <c r="L209" i="1" s="1"/>
  <c r="H209" i="1"/>
  <c r="K209" i="1" s="1"/>
  <c r="G210" i="1"/>
  <c r="J210" i="1" s="1"/>
  <c r="L210" i="1" s="1"/>
  <c r="H210" i="1"/>
  <c r="K210" i="1"/>
  <c r="G211" i="1"/>
  <c r="J211" i="1" s="1"/>
  <c r="H211" i="1"/>
  <c r="K211" i="1" s="1"/>
  <c r="G212" i="1"/>
  <c r="J212" i="1" s="1"/>
  <c r="L212" i="1" s="1"/>
  <c r="H212" i="1"/>
  <c r="K212" i="1"/>
  <c r="G213" i="1"/>
  <c r="J213" i="1" s="1"/>
  <c r="H213" i="1"/>
  <c r="K213" i="1"/>
  <c r="G214" i="1"/>
  <c r="J214" i="1" s="1"/>
  <c r="H214" i="1"/>
  <c r="K214" i="1" s="1"/>
  <c r="G215" i="1"/>
  <c r="J215" i="1" s="1"/>
  <c r="L215" i="1" s="1"/>
  <c r="H215" i="1"/>
  <c r="K215" i="1"/>
  <c r="G216" i="1"/>
  <c r="J216" i="1" s="1"/>
  <c r="H216" i="1"/>
  <c r="K216" i="1" s="1"/>
  <c r="G217" i="1"/>
  <c r="J217" i="1" s="1"/>
  <c r="L217" i="1" s="1"/>
  <c r="H217" i="1"/>
  <c r="K217" i="1" s="1"/>
  <c r="G218" i="1"/>
  <c r="J218" i="1" s="1"/>
  <c r="L218" i="1" s="1"/>
  <c r="H218" i="1"/>
  <c r="K218" i="1"/>
  <c r="G219" i="1"/>
  <c r="J219" i="1" s="1"/>
  <c r="H219" i="1"/>
  <c r="K219" i="1" s="1"/>
  <c r="G220" i="1"/>
  <c r="J220" i="1" s="1"/>
  <c r="L220" i="1" s="1"/>
  <c r="H220" i="1"/>
  <c r="K220" i="1"/>
  <c r="G221" i="1"/>
  <c r="J221" i="1" s="1"/>
  <c r="L221" i="1" s="1"/>
  <c r="H221" i="1"/>
  <c r="K221" i="1"/>
  <c r="G222" i="1"/>
  <c r="J222" i="1" s="1"/>
  <c r="H222" i="1"/>
  <c r="K222" i="1" s="1"/>
  <c r="G223" i="1"/>
  <c r="J223" i="1" s="1"/>
  <c r="L223" i="1" s="1"/>
  <c r="H223" i="1"/>
  <c r="K223" i="1"/>
  <c r="G224" i="1"/>
  <c r="J224" i="1" s="1"/>
  <c r="H224" i="1"/>
  <c r="K224" i="1" s="1"/>
  <c r="G225" i="1"/>
  <c r="H225" i="1"/>
  <c r="K225" i="1" s="1"/>
  <c r="J225" i="1"/>
  <c r="L225" i="1" s="1"/>
  <c r="G226" i="1"/>
  <c r="H226" i="1"/>
  <c r="J226" i="1"/>
  <c r="L226" i="1" s="1"/>
  <c r="K226" i="1"/>
  <c r="G227" i="1"/>
  <c r="J227" i="1" s="1"/>
  <c r="L227" i="1" s="1"/>
  <c r="H227" i="1"/>
  <c r="K227" i="1" s="1"/>
  <c r="G228" i="1"/>
  <c r="J228" i="1" s="1"/>
  <c r="H228" i="1"/>
  <c r="K228" i="1"/>
  <c r="G229" i="1"/>
  <c r="J229" i="1" s="1"/>
  <c r="H229" i="1"/>
  <c r="K229" i="1"/>
  <c r="G230" i="1"/>
  <c r="J230" i="1" s="1"/>
  <c r="H230" i="1"/>
  <c r="K230" i="1" s="1"/>
  <c r="G231" i="1"/>
  <c r="H231" i="1"/>
  <c r="J231" i="1"/>
  <c r="L231" i="1" s="1"/>
  <c r="K231" i="1"/>
  <c r="G232" i="1"/>
  <c r="J232" i="1" s="1"/>
  <c r="L232" i="1" s="1"/>
  <c r="H232" i="1"/>
  <c r="K232" i="1"/>
  <c r="G233" i="1"/>
  <c r="H233" i="1"/>
  <c r="K233" i="1" s="1"/>
  <c r="J233" i="1"/>
  <c r="L233" i="1" s="1"/>
  <c r="G234" i="1"/>
  <c r="J234" i="1" s="1"/>
  <c r="L234" i="1" s="1"/>
  <c r="H234" i="1"/>
  <c r="K234" i="1"/>
  <c r="G235" i="1"/>
  <c r="J235" i="1" s="1"/>
  <c r="H235" i="1"/>
  <c r="K235" i="1" s="1"/>
  <c r="G236" i="1"/>
  <c r="H236" i="1"/>
  <c r="J236" i="1"/>
  <c r="L236" i="1" s="1"/>
  <c r="K236" i="1"/>
  <c r="G237" i="1"/>
  <c r="H237" i="1"/>
  <c r="J237" i="1"/>
  <c r="L237" i="1" s="1"/>
  <c r="K237" i="1"/>
  <c r="L253" i="1" l="1"/>
  <c r="L243" i="1"/>
  <c r="L238" i="1"/>
  <c r="L228" i="1"/>
  <c r="L213" i="1"/>
  <c r="L229" i="1"/>
  <c r="L219" i="1"/>
  <c r="L214" i="1"/>
  <c r="L216" i="1"/>
  <c r="L211" i="1"/>
  <c r="L235" i="1"/>
  <c r="L206" i="1"/>
  <c r="L222" i="1"/>
  <c r="L224" i="1"/>
  <c r="L230" i="1"/>
  <c r="L205" i="1"/>
  <c r="L11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3" i="1"/>
  <c r="J8" i="1"/>
  <c r="L8" i="1" s="1"/>
  <c r="J10" i="1"/>
  <c r="L10" i="1" s="1"/>
  <c r="J11" i="1"/>
  <c r="J16" i="1"/>
  <c r="L16" i="1" s="1"/>
  <c r="J18" i="1"/>
  <c r="L18" i="1" s="1"/>
  <c r="J19" i="1"/>
  <c r="L19" i="1" s="1"/>
  <c r="J26" i="1"/>
  <c r="L26" i="1" s="1"/>
  <c r="J27" i="1"/>
  <c r="L27" i="1" s="1"/>
  <c r="J34" i="1"/>
  <c r="L34" i="1" s="1"/>
  <c r="J35" i="1"/>
  <c r="L35" i="1" s="1"/>
  <c r="J42" i="1"/>
  <c r="L42" i="1" s="1"/>
  <c r="J43" i="1"/>
  <c r="L43" i="1" s="1"/>
  <c r="J50" i="1"/>
  <c r="L50" i="1" s="1"/>
  <c r="J51" i="1"/>
  <c r="L51" i="1" s="1"/>
  <c r="J58" i="1"/>
  <c r="L58" i="1" s="1"/>
  <c r="J59" i="1"/>
  <c r="L59" i="1" s="1"/>
  <c r="J66" i="1"/>
  <c r="L66" i="1" s="1"/>
  <c r="J67" i="1"/>
  <c r="L67" i="1" s="1"/>
  <c r="J74" i="1"/>
  <c r="L74" i="1" s="1"/>
  <c r="J75" i="1"/>
  <c r="L75" i="1" s="1"/>
  <c r="J82" i="1"/>
  <c r="L82" i="1" s="1"/>
  <c r="J83" i="1"/>
  <c r="L83" i="1" s="1"/>
  <c r="J90" i="1"/>
  <c r="L90" i="1" s="1"/>
  <c r="J91" i="1"/>
  <c r="L91" i="1" s="1"/>
  <c r="J98" i="1"/>
  <c r="L98" i="1" s="1"/>
  <c r="J99" i="1"/>
  <c r="L99" i="1" s="1"/>
  <c r="J106" i="1"/>
  <c r="L106" i="1" s="1"/>
  <c r="J107" i="1"/>
  <c r="L107" i="1" s="1"/>
  <c r="J114" i="1"/>
  <c r="L114" i="1" s="1"/>
  <c r="J115" i="1"/>
  <c r="L115" i="1" s="1"/>
  <c r="J122" i="1"/>
  <c r="L122" i="1" s="1"/>
  <c r="J123" i="1"/>
  <c r="L123" i="1" s="1"/>
  <c r="J130" i="1"/>
  <c r="L130" i="1" s="1"/>
  <c r="J131" i="1"/>
  <c r="L131" i="1" s="1"/>
  <c r="J138" i="1"/>
  <c r="L138" i="1" s="1"/>
  <c r="J139" i="1"/>
  <c r="L139" i="1" s="1"/>
  <c r="J146" i="1"/>
  <c r="L146" i="1" s="1"/>
  <c r="J147" i="1"/>
  <c r="L147" i="1" s="1"/>
  <c r="J154" i="1"/>
  <c r="L154" i="1" s="1"/>
  <c r="J155" i="1"/>
  <c r="L155" i="1" s="1"/>
  <c r="J162" i="1"/>
  <c r="L162" i="1" s="1"/>
  <c r="J163" i="1"/>
  <c r="L163" i="1" s="1"/>
  <c r="J170" i="1"/>
  <c r="L170" i="1" s="1"/>
  <c r="J171" i="1"/>
  <c r="L171" i="1" s="1"/>
  <c r="J178" i="1"/>
  <c r="L178" i="1" s="1"/>
  <c r="J179" i="1"/>
  <c r="L179" i="1" s="1"/>
  <c r="J186" i="1"/>
  <c r="L186" i="1" s="1"/>
  <c r="J187" i="1"/>
  <c r="L187" i="1" s="1"/>
  <c r="J194" i="1"/>
  <c r="L194" i="1" s="1"/>
  <c r="J195" i="1"/>
  <c r="L195" i="1" s="1"/>
  <c r="J202" i="1"/>
  <c r="L202" i="1" s="1"/>
  <c r="J203" i="1"/>
  <c r="L203" i="1" s="1"/>
  <c r="G19" i="1"/>
  <c r="G20" i="1"/>
  <c r="J20" i="1" s="1"/>
  <c r="L20" i="1" s="1"/>
  <c r="G21" i="1"/>
  <c r="J21" i="1" s="1"/>
  <c r="L21" i="1" s="1"/>
  <c r="G22" i="1"/>
  <c r="J22" i="1" s="1"/>
  <c r="L22" i="1" s="1"/>
  <c r="G23" i="1"/>
  <c r="J23" i="1" s="1"/>
  <c r="L23" i="1" s="1"/>
  <c r="G24" i="1"/>
  <c r="J24" i="1" s="1"/>
  <c r="L24" i="1" s="1"/>
  <c r="G25" i="1"/>
  <c r="J25" i="1" s="1"/>
  <c r="L25" i="1" s="1"/>
  <c r="G26" i="1"/>
  <c r="G27" i="1"/>
  <c r="G28" i="1"/>
  <c r="J28" i="1" s="1"/>
  <c r="L28" i="1" s="1"/>
  <c r="G29" i="1"/>
  <c r="J29" i="1" s="1"/>
  <c r="L29" i="1" s="1"/>
  <c r="G30" i="1"/>
  <c r="J30" i="1" s="1"/>
  <c r="L30" i="1" s="1"/>
  <c r="G31" i="1"/>
  <c r="J31" i="1" s="1"/>
  <c r="L31" i="1" s="1"/>
  <c r="G32" i="1"/>
  <c r="J32" i="1" s="1"/>
  <c r="L32" i="1" s="1"/>
  <c r="G33" i="1"/>
  <c r="J33" i="1" s="1"/>
  <c r="L33" i="1" s="1"/>
  <c r="G34" i="1"/>
  <c r="G35" i="1"/>
  <c r="G36" i="1"/>
  <c r="J36" i="1" s="1"/>
  <c r="L36" i="1" s="1"/>
  <c r="G37" i="1"/>
  <c r="J37" i="1" s="1"/>
  <c r="L37" i="1" s="1"/>
  <c r="G38" i="1"/>
  <c r="J38" i="1" s="1"/>
  <c r="L38" i="1" s="1"/>
  <c r="G39" i="1"/>
  <c r="J39" i="1" s="1"/>
  <c r="L39" i="1" s="1"/>
  <c r="G40" i="1"/>
  <c r="J40" i="1" s="1"/>
  <c r="L40" i="1" s="1"/>
  <c r="G41" i="1"/>
  <c r="J41" i="1" s="1"/>
  <c r="L41" i="1" s="1"/>
  <c r="G42" i="1"/>
  <c r="G43" i="1"/>
  <c r="G44" i="1"/>
  <c r="J44" i="1" s="1"/>
  <c r="L44" i="1" s="1"/>
  <c r="G45" i="1"/>
  <c r="J45" i="1" s="1"/>
  <c r="L45" i="1" s="1"/>
  <c r="G46" i="1"/>
  <c r="J46" i="1" s="1"/>
  <c r="L46" i="1" s="1"/>
  <c r="G47" i="1"/>
  <c r="J47" i="1" s="1"/>
  <c r="L47" i="1" s="1"/>
  <c r="G48" i="1"/>
  <c r="J48" i="1" s="1"/>
  <c r="L48" i="1" s="1"/>
  <c r="G49" i="1"/>
  <c r="J49" i="1" s="1"/>
  <c r="L49" i="1" s="1"/>
  <c r="G50" i="1"/>
  <c r="G51" i="1"/>
  <c r="G52" i="1"/>
  <c r="J52" i="1" s="1"/>
  <c r="L52" i="1" s="1"/>
  <c r="G53" i="1"/>
  <c r="J53" i="1" s="1"/>
  <c r="L53" i="1" s="1"/>
  <c r="G54" i="1"/>
  <c r="J54" i="1" s="1"/>
  <c r="L54" i="1" s="1"/>
  <c r="G55" i="1"/>
  <c r="J55" i="1" s="1"/>
  <c r="L55" i="1" s="1"/>
  <c r="G56" i="1"/>
  <c r="J56" i="1" s="1"/>
  <c r="L56" i="1" s="1"/>
  <c r="G57" i="1"/>
  <c r="J57" i="1" s="1"/>
  <c r="L57" i="1" s="1"/>
  <c r="G58" i="1"/>
  <c r="G59" i="1"/>
  <c r="G60" i="1"/>
  <c r="J60" i="1" s="1"/>
  <c r="L60" i="1" s="1"/>
  <c r="G61" i="1"/>
  <c r="J61" i="1" s="1"/>
  <c r="L61" i="1" s="1"/>
  <c r="G62" i="1"/>
  <c r="J62" i="1" s="1"/>
  <c r="L62" i="1" s="1"/>
  <c r="G63" i="1"/>
  <c r="J63" i="1" s="1"/>
  <c r="L63" i="1" s="1"/>
  <c r="G64" i="1"/>
  <c r="J64" i="1" s="1"/>
  <c r="L64" i="1" s="1"/>
  <c r="G65" i="1"/>
  <c r="J65" i="1" s="1"/>
  <c r="L65" i="1" s="1"/>
  <c r="G66" i="1"/>
  <c r="G67" i="1"/>
  <c r="G68" i="1"/>
  <c r="J68" i="1" s="1"/>
  <c r="L68" i="1" s="1"/>
  <c r="G69" i="1"/>
  <c r="J69" i="1" s="1"/>
  <c r="L69" i="1" s="1"/>
  <c r="G70" i="1"/>
  <c r="J70" i="1" s="1"/>
  <c r="L70" i="1" s="1"/>
  <c r="G71" i="1"/>
  <c r="J71" i="1" s="1"/>
  <c r="L71" i="1" s="1"/>
  <c r="G72" i="1"/>
  <c r="J72" i="1" s="1"/>
  <c r="L72" i="1" s="1"/>
  <c r="G73" i="1"/>
  <c r="J73" i="1" s="1"/>
  <c r="L73" i="1" s="1"/>
  <c r="G74" i="1"/>
  <c r="G75" i="1"/>
  <c r="G76" i="1"/>
  <c r="J76" i="1" s="1"/>
  <c r="L76" i="1" s="1"/>
  <c r="G77" i="1"/>
  <c r="J77" i="1" s="1"/>
  <c r="L77" i="1" s="1"/>
  <c r="G78" i="1"/>
  <c r="J78" i="1" s="1"/>
  <c r="L78" i="1" s="1"/>
  <c r="G79" i="1"/>
  <c r="J79" i="1" s="1"/>
  <c r="L79" i="1" s="1"/>
  <c r="G80" i="1"/>
  <c r="J80" i="1" s="1"/>
  <c r="L80" i="1" s="1"/>
  <c r="G81" i="1"/>
  <c r="J81" i="1" s="1"/>
  <c r="L81" i="1" s="1"/>
  <c r="G82" i="1"/>
  <c r="G83" i="1"/>
  <c r="G84" i="1"/>
  <c r="J84" i="1" s="1"/>
  <c r="L84" i="1" s="1"/>
  <c r="G85" i="1"/>
  <c r="J85" i="1" s="1"/>
  <c r="L85" i="1" s="1"/>
  <c r="G86" i="1"/>
  <c r="J86" i="1" s="1"/>
  <c r="L86" i="1" s="1"/>
  <c r="G87" i="1"/>
  <c r="J87" i="1" s="1"/>
  <c r="L87" i="1" s="1"/>
  <c r="G88" i="1"/>
  <c r="J88" i="1" s="1"/>
  <c r="L88" i="1" s="1"/>
  <c r="G89" i="1"/>
  <c r="J89" i="1" s="1"/>
  <c r="L89" i="1" s="1"/>
  <c r="G90" i="1"/>
  <c r="G91" i="1"/>
  <c r="G92" i="1"/>
  <c r="J92" i="1" s="1"/>
  <c r="L92" i="1" s="1"/>
  <c r="G93" i="1"/>
  <c r="J93" i="1" s="1"/>
  <c r="L93" i="1" s="1"/>
  <c r="G94" i="1"/>
  <c r="J94" i="1" s="1"/>
  <c r="L94" i="1" s="1"/>
  <c r="G95" i="1"/>
  <c r="J95" i="1" s="1"/>
  <c r="L95" i="1" s="1"/>
  <c r="G96" i="1"/>
  <c r="J96" i="1" s="1"/>
  <c r="L96" i="1" s="1"/>
  <c r="G97" i="1"/>
  <c r="J97" i="1" s="1"/>
  <c r="L97" i="1" s="1"/>
  <c r="G98" i="1"/>
  <c r="G99" i="1"/>
  <c r="G100" i="1"/>
  <c r="J100" i="1" s="1"/>
  <c r="L100" i="1" s="1"/>
  <c r="G101" i="1"/>
  <c r="J101" i="1" s="1"/>
  <c r="L101" i="1" s="1"/>
  <c r="G102" i="1"/>
  <c r="J102" i="1" s="1"/>
  <c r="L102" i="1" s="1"/>
  <c r="G103" i="1"/>
  <c r="J103" i="1" s="1"/>
  <c r="L103" i="1" s="1"/>
  <c r="G104" i="1"/>
  <c r="J104" i="1" s="1"/>
  <c r="L104" i="1" s="1"/>
  <c r="G105" i="1"/>
  <c r="J105" i="1" s="1"/>
  <c r="L105" i="1" s="1"/>
  <c r="G106" i="1"/>
  <c r="G107" i="1"/>
  <c r="G108" i="1"/>
  <c r="J108" i="1" s="1"/>
  <c r="L108" i="1" s="1"/>
  <c r="G109" i="1"/>
  <c r="J109" i="1" s="1"/>
  <c r="L109" i="1" s="1"/>
  <c r="G110" i="1"/>
  <c r="J110" i="1" s="1"/>
  <c r="L110" i="1" s="1"/>
  <c r="G111" i="1"/>
  <c r="J111" i="1" s="1"/>
  <c r="L111" i="1" s="1"/>
  <c r="G112" i="1"/>
  <c r="J112" i="1" s="1"/>
  <c r="L112" i="1" s="1"/>
  <c r="G113" i="1"/>
  <c r="J113" i="1" s="1"/>
  <c r="L113" i="1" s="1"/>
  <c r="G114" i="1"/>
  <c r="G115" i="1"/>
  <c r="G116" i="1"/>
  <c r="J116" i="1" s="1"/>
  <c r="L116" i="1" s="1"/>
  <c r="G117" i="1"/>
  <c r="J117" i="1" s="1"/>
  <c r="L117" i="1" s="1"/>
  <c r="G118" i="1"/>
  <c r="J118" i="1" s="1"/>
  <c r="L118" i="1" s="1"/>
  <c r="G119" i="1"/>
  <c r="J119" i="1" s="1"/>
  <c r="L119" i="1" s="1"/>
  <c r="G120" i="1"/>
  <c r="J120" i="1" s="1"/>
  <c r="L120" i="1" s="1"/>
  <c r="G121" i="1"/>
  <c r="J121" i="1" s="1"/>
  <c r="L121" i="1" s="1"/>
  <c r="G122" i="1"/>
  <c r="G123" i="1"/>
  <c r="G124" i="1"/>
  <c r="J124" i="1" s="1"/>
  <c r="L124" i="1" s="1"/>
  <c r="G125" i="1"/>
  <c r="J125" i="1" s="1"/>
  <c r="L125" i="1" s="1"/>
  <c r="G126" i="1"/>
  <c r="J126" i="1" s="1"/>
  <c r="L126" i="1" s="1"/>
  <c r="G127" i="1"/>
  <c r="J127" i="1" s="1"/>
  <c r="L127" i="1" s="1"/>
  <c r="G128" i="1"/>
  <c r="J128" i="1" s="1"/>
  <c r="L128" i="1" s="1"/>
  <c r="G129" i="1"/>
  <c r="J129" i="1" s="1"/>
  <c r="L129" i="1" s="1"/>
  <c r="G130" i="1"/>
  <c r="G131" i="1"/>
  <c r="G132" i="1"/>
  <c r="J132" i="1" s="1"/>
  <c r="L132" i="1" s="1"/>
  <c r="G133" i="1"/>
  <c r="J133" i="1" s="1"/>
  <c r="L133" i="1" s="1"/>
  <c r="G134" i="1"/>
  <c r="J134" i="1" s="1"/>
  <c r="L134" i="1" s="1"/>
  <c r="G135" i="1"/>
  <c r="J135" i="1" s="1"/>
  <c r="L135" i="1" s="1"/>
  <c r="G136" i="1"/>
  <c r="J136" i="1" s="1"/>
  <c r="L136" i="1" s="1"/>
  <c r="G137" i="1"/>
  <c r="J137" i="1" s="1"/>
  <c r="L137" i="1" s="1"/>
  <c r="G138" i="1"/>
  <c r="G139" i="1"/>
  <c r="G140" i="1"/>
  <c r="J140" i="1" s="1"/>
  <c r="L140" i="1" s="1"/>
  <c r="G141" i="1"/>
  <c r="J141" i="1" s="1"/>
  <c r="L141" i="1" s="1"/>
  <c r="G142" i="1"/>
  <c r="J142" i="1" s="1"/>
  <c r="L142" i="1" s="1"/>
  <c r="G143" i="1"/>
  <c r="J143" i="1" s="1"/>
  <c r="L143" i="1" s="1"/>
  <c r="G144" i="1"/>
  <c r="J144" i="1" s="1"/>
  <c r="L144" i="1" s="1"/>
  <c r="G145" i="1"/>
  <c r="J145" i="1" s="1"/>
  <c r="L145" i="1" s="1"/>
  <c r="G146" i="1"/>
  <c r="G147" i="1"/>
  <c r="G148" i="1"/>
  <c r="J148" i="1" s="1"/>
  <c r="L148" i="1" s="1"/>
  <c r="G149" i="1"/>
  <c r="J149" i="1" s="1"/>
  <c r="L149" i="1" s="1"/>
  <c r="G150" i="1"/>
  <c r="J150" i="1" s="1"/>
  <c r="L150" i="1" s="1"/>
  <c r="G151" i="1"/>
  <c r="J151" i="1" s="1"/>
  <c r="L151" i="1" s="1"/>
  <c r="G152" i="1"/>
  <c r="J152" i="1" s="1"/>
  <c r="L152" i="1" s="1"/>
  <c r="G153" i="1"/>
  <c r="J153" i="1" s="1"/>
  <c r="L153" i="1" s="1"/>
  <c r="G154" i="1"/>
  <c r="G155" i="1"/>
  <c r="G156" i="1"/>
  <c r="J156" i="1" s="1"/>
  <c r="L156" i="1" s="1"/>
  <c r="G157" i="1"/>
  <c r="J157" i="1" s="1"/>
  <c r="L157" i="1" s="1"/>
  <c r="G158" i="1"/>
  <c r="J158" i="1" s="1"/>
  <c r="L158" i="1" s="1"/>
  <c r="G159" i="1"/>
  <c r="J159" i="1" s="1"/>
  <c r="L159" i="1" s="1"/>
  <c r="G160" i="1"/>
  <c r="J160" i="1" s="1"/>
  <c r="L160" i="1" s="1"/>
  <c r="G161" i="1"/>
  <c r="J161" i="1" s="1"/>
  <c r="L161" i="1" s="1"/>
  <c r="G162" i="1"/>
  <c r="G163" i="1"/>
  <c r="G164" i="1"/>
  <c r="J164" i="1" s="1"/>
  <c r="L164" i="1" s="1"/>
  <c r="G165" i="1"/>
  <c r="J165" i="1" s="1"/>
  <c r="L165" i="1" s="1"/>
  <c r="G166" i="1"/>
  <c r="J166" i="1" s="1"/>
  <c r="L166" i="1" s="1"/>
  <c r="G167" i="1"/>
  <c r="J167" i="1" s="1"/>
  <c r="L167" i="1" s="1"/>
  <c r="G168" i="1"/>
  <c r="J168" i="1" s="1"/>
  <c r="L168" i="1" s="1"/>
  <c r="G169" i="1"/>
  <c r="J169" i="1" s="1"/>
  <c r="L169" i="1" s="1"/>
  <c r="G170" i="1"/>
  <c r="G171" i="1"/>
  <c r="G172" i="1"/>
  <c r="J172" i="1" s="1"/>
  <c r="L172" i="1" s="1"/>
  <c r="G173" i="1"/>
  <c r="J173" i="1" s="1"/>
  <c r="L173" i="1" s="1"/>
  <c r="G174" i="1"/>
  <c r="J174" i="1" s="1"/>
  <c r="L174" i="1" s="1"/>
  <c r="G175" i="1"/>
  <c r="J175" i="1" s="1"/>
  <c r="L175" i="1" s="1"/>
  <c r="G176" i="1"/>
  <c r="J176" i="1" s="1"/>
  <c r="L176" i="1" s="1"/>
  <c r="G177" i="1"/>
  <c r="J177" i="1" s="1"/>
  <c r="L177" i="1" s="1"/>
  <c r="G178" i="1"/>
  <c r="G179" i="1"/>
  <c r="G180" i="1"/>
  <c r="J180" i="1" s="1"/>
  <c r="L180" i="1" s="1"/>
  <c r="G181" i="1"/>
  <c r="J181" i="1" s="1"/>
  <c r="L181" i="1" s="1"/>
  <c r="G182" i="1"/>
  <c r="J182" i="1" s="1"/>
  <c r="L182" i="1" s="1"/>
  <c r="G183" i="1"/>
  <c r="J183" i="1" s="1"/>
  <c r="L183" i="1" s="1"/>
  <c r="G184" i="1"/>
  <c r="J184" i="1" s="1"/>
  <c r="L184" i="1" s="1"/>
  <c r="G185" i="1"/>
  <c r="J185" i="1" s="1"/>
  <c r="L185" i="1" s="1"/>
  <c r="G186" i="1"/>
  <c r="G187" i="1"/>
  <c r="G188" i="1"/>
  <c r="J188" i="1" s="1"/>
  <c r="L188" i="1" s="1"/>
  <c r="G189" i="1"/>
  <c r="J189" i="1" s="1"/>
  <c r="L189" i="1" s="1"/>
  <c r="G190" i="1"/>
  <c r="J190" i="1" s="1"/>
  <c r="L190" i="1" s="1"/>
  <c r="G191" i="1"/>
  <c r="J191" i="1" s="1"/>
  <c r="L191" i="1" s="1"/>
  <c r="G192" i="1"/>
  <c r="J192" i="1" s="1"/>
  <c r="L192" i="1" s="1"/>
  <c r="G193" i="1"/>
  <c r="J193" i="1" s="1"/>
  <c r="L193" i="1" s="1"/>
  <c r="G194" i="1"/>
  <c r="G195" i="1"/>
  <c r="G196" i="1"/>
  <c r="J196" i="1" s="1"/>
  <c r="L196" i="1" s="1"/>
  <c r="G197" i="1"/>
  <c r="J197" i="1" s="1"/>
  <c r="L197" i="1" s="1"/>
  <c r="G198" i="1"/>
  <c r="J198" i="1" s="1"/>
  <c r="L198" i="1" s="1"/>
  <c r="G199" i="1"/>
  <c r="J199" i="1" s="1"/>
  <c r="L199" i="1" s="1"/>
  <c r="G200" i="1"/>
  <c r="J200" i="1" s="1"/>
  <c r="L200" i="1" s="1"/>
  <c r="G201" i="1"/>
  <c r="J201" i="1" s="1"/>
  <c r="L201" i="1" s="1"/>
  <c r="G202" i="1"/>
  <c r="G203" i="1"/>
  <c r="G17" i="1"/>
  <c r="J17" i="1" s="1"/>
  <c r="L17" i="1" s="1"/>
  <c r="G16" i="1"/>
  <c r="G15" i="1"/>
  <c r="J15" i="1" s="1"/>
  <c r="L15" i="1" s="1"/>
  <c r="G14" i="1"/>
  <c r="J14" i="1" s="1"/>
  <c r="L14" i="1" s="1"/>
  <c r="G13" i="1"/>
  <c r="J13" i="1" s="1"/>
  <c r="L13" i="1" s="1"/>
  <c r="G12" i="1"/>
  <c r="J12" i="1" s="1"/>
  <c r="L12" i="1" s="1"/>
  <c r="G11" i="1"/>
  <c r="G10" i="1"/>
  <c r="G9" i="1"/>
  <c r="J9" i="1" s="1"/>
  <c r="L9" i="1" s="1"/>
  <c r="G8" i="1"/>
  <c r="G7" i="1"/>
  <c r="J7" i="1" s="1"/>
  <c r="L7" i="1" s="1"/>
  <c r="G6" i="1"/>
  <c r="J6" i="1" s="1"/>
  <c r="L6" i="1" s="1"/>
  <c r="G5" i="1"/>
  <c r="J5" i="1" s="1"/>
  <c r="L5" i="1" s="1"/>
  <c r="G4" i="1"/>
  <c r="J4" i="1" s="1"/>
  <c r="L4" i="1" s="1"/>
  <c r="G3" i="1"/>
  <c r="J3" i="1" s="1"/>
  <c r="L3" i="1" s="1"/>
  <c r="G18" i="1"/>
</calcChain>
</file>

<file path=xl/sharedStrings.xml><?xml version="1.0" encoding="utf-8"?>
<sst xmlns="http://schemas.openxmlformats.org/spreadsheetml/2006/main" count="16" uniqueCount="16">
  <si>
    <t>Cd</t>
  </si>
  <si>
    <t>A</t>
  </si>
  <si>
    <t>Crr</t>
  </si>
  <si>
    <t>N</t>
  </si>
  <si>
    <t>Coefficient of Drag</t>
  </si>
  <si>
    <t>Coefficient of Rolling Resistance</t>
  </si>
  <si>
    <t>Frontal Area (ft^2)</t>
  </si>
  <si>
    <t>Normal Force (lb)</t>
  </si>
  <si>
    <t>Air Density (lb/ft^3)</t>
  </si>
  <si>
    <t>MPH</t>
  </si>
  <si>
    <t>Aero Force (lb)</t>
  </si>
  <si>
    <t>Aero HP (HP)</t>
  </si>
  <si>
    <t>Rolling Force (lb)</t>
  </si>
  <si>
    <t>Rolling HP (HP)</t>
  </si>
  <si>
    <t>Total HP (HP)</t>
  </si>
  <si>
    <t>p (rho)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</si>
</sst>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0"/>
  </numFmts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7">
    <xf numFmtId="0" fontId="0" fillId="0" borderId="0" xfId="0"/>
    <xf numFmtId="0" fontId="0" fillId="0" borderId="0" xfId="0" quotePrefix="1"/>
    <xf numFmtId="0" fontId="1" fillId="2" borderId="1" xfId="1"/>
    <xf numFmtId="164" fontId="1" fillId="2" borderId="1" xfId="1" applyNumberFormat="1"/>
    <xf numFmtId="165" fontId="1" fillId="2" borderId="1" xfId="1" applyNumberFormat="1"/>
    <xf numFmtId="2" fontId="0" fillId="0" borderId="0" xfId="0" applyNumberFormat="1"/>
    <xf numFmtId="2" fontId="2" fillId="3" borderId="1" xfId="2" applyNumberFormat="1"/>
  </cellXfs>
  <cellStyles count="3">
    <cellStyle name="Calculation" xfId="2" builtinId="22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Horsepower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Sheet1!$F$3:$F$253</c:f>
              <c:numCache>
                <c:formatCode>General</c:formatCode>
                <c:ptCount val="2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</c:numCache>
            </c:numRef>
          </c:cat>
          <c:val>
            <c:numRef>
              <c:f>Sheet1!$L$3:$L$253</c:f>
              <c:numCache>
                <c:formatCode>0.00</c:formatCode>
                <c:ptCount val="251"/>
                <c:pt idx="0">
                  <c:v>0</c:v>
                </c:pt>
                <c:pt idx="1">
                  <c:v>0.2027277933380863</c:v>
                </c:pt>
                <c:pt idx="2">
                  <c:v>0.40581958306832677</c:v>
                </c:pt>
                <c:pt idx="3">
                  <c:v>0.60963936558287557</c:v>
                </c:pt>
                <c:pt idx="4">
                  <c:v>0.81455113727388684</c:v>
                </c:pt>
                <c:pt idx="5">
                  <c:v>1.0209188945335146</c:v>
                </c:pt>
                <c:pt idx="6">
                  <c:v>1.2291066337539136</c:v>
                </c:pt>
                <c:pt idx="7">
                  <c:v>1.4394783513272376</c:v>
                </c:pt>
                <c:pt idx="8">
                  <c:v>1.6523980436456407</c:v>
                </c:pt>
                <c:pt idx="9">
                  <c:v>1.8682297071012772</c:v>
                </c:pt>
                <c:pt idx="10">
                  <c:v>2.0873373380863005</c:v>
                </c:pt>
                <c:pt idx="11">
                  <c:v>2.3100849329928663</c:v>
                </c:pt>
                <c:pt idx="12">
                  <c:v>2.5368364882131278</c:v>
                </c:pt>
                <c:pt idx="13">
                  <c:v>2.7679560001392396</c:v>
                </c:pt>
                <c:pt idx="14">
                  <c:v>3.0038074651633555</c:v>
                </c:pt>
                <c:pt idx="15">
                  <c:v>3.2447548796776298</c:v>
                </c:pt>
                <c:pt idx="16">
                  <c:v>3.4911622400742162</c:v>
                </c:pt>
                <c:pt idx="17">
                  <c:v>3.7433935427452698</c:v>
                </c:pt>
                <c:pt idx="18">
                  <c:v>4.0018127840829445</c:v>
                </c:pt>
                <c:pt idx="19">
                  <c:v>4.2667839604793931</c:v>
                </c:pt>
                <c:pt idx="20">
                  <c:v>4.5386710683267708</c:v>
                </c:pt>
                <c:pt idx="21">
                  <c:v>4.817838104017234</c:v>
                </c:pt>
                <c:pt idx="22">
                  <c:v>5.1046490639429329</c:v>
                </c:pt>
                <c:pt idx="23">
                  <c:v>5.3994679444960259</c:v>
                </c:pt>
                <c:pt idx="24">
                  <c:v>5.7026587420686621</c:v>
                </c:pt>
                <c:pt idx="25">
                  <c:v>6.0145854530529999</c:v>
                </c:pt>
                <c:pt idx="26">
                  <c:v>6.3356120738411912</c:v>
                </c:pt>
                <c:pt idx="27">
                  <c:v>6.6661026008253899</c:v>
                </c:pt>
                <c:pt idx="28">
                  <c:v>7.0064210303977532</c:v>
                </c:pt>
                <c:pt idx="29">
                  <c:v>7.3569313589504315</c:v>
                </c:pt>
                <c:pt idx="30">
                  <c:v>7.7179975828755829</c:v>
                </c:pt>
                <c:pt idx="31">
                  <c:v>8.0899836985653586</c:v>
                </c:pt>
                <c:pt idx="32">
                  <c:v>8.4732537024119132</c:v>
                </c:pt>
                <c:pt idx="33">
                  <c:v>8.8681715908074015</c:v>
                </c:pt>
                <c:pt idx="34">
                  <c:v>9.275101360143978</c:v>
                </c:pt>
                <c:pt idx="35">
                  <c:v>9.694407006813794</c:v>
                </c:pt>
                <c:pt idx="36">
                  <c:v>10.126452527209008</c:v>
                </c:pt>
                <c:pt idx="37">
                  <c:v>10.571601917721772</c:v>
                </c:pt>
                <c:pt idx="38">
                  <c:v>11.030219174744238</c:v>
                </c:pt>
                <c:pt idx="39">
                  <c:v>11.502668294668563</c:v>
                </c:pt>
                <c:pt idx="40">
                  <c:v>11.989313273886902</c:v>
                </c:pt>
                <c:pt idx="41">
                  <c:v>12.490518108791409</c:v>
                </c:pt>
                <c:pt idx="42">
                  <c:v>13.006646795774238</c:v>
                </c:pt>
                <c:pt idx="43">
                  <c:v>13.538063331227539</c:v>
                </c:pt>
                <c:pt idx="44">
                  <c:v>14.085131711543468</c:v>
                </c:pt>
                <c:pt idx="45">
                  <c:v>14.648215933114182</c:v>
                </c:pt>
                <c:pt idx="46">
                  <c:v>15.227679992331838</c:v>
                </c:pt>
                <c:pt idx="47">
                  <c:v>15.823887885588578</c:v>
                </c:pt>
                <c:pt idx="48">
                  <c:v>16.437203609276569</c:v>
                </c:pt>
                <c:pt idx="49">
                  <c:v>17.067991159787958</c:v>
                </c:pt>
                <c:pt idx="50">
                  <c:v>17.716614533514907</c:v>
                </c:pt>
                <c:pt idx="51">
                  <c:v>18.383437726849557</c:v>
                </c:pt>
                <c:pt idx="52">
                  <c:v>19.068824736184077</c:v>
                </c:pt>
                <c:pt idx="53">
                  <c:v>19.773139557910607</c:v>
                </c:pt>
                <c:pt idx="54">
                  <c:v>20.496746188421305</c:v>
                </c:pt>
                <c:pt idx="55">
                  <c:v>21.240008624108341</c:v>
                </c:pt>
                <c:pt idx="56">
                  <c:v>22.003290861363844</c:v>
                </c:pt>
                <c:pt idx="57">
                  <c:v>22.786956896579991</c:v>
                </c:pt>
                <c:pt idx="58">
                  <c:v>23.591370726148917</c:v>
                </c:pt>
                <c:pt idx="59">
                  <c:v>24.416896346462792</c:v>
                </c:pt>
                <c:pt idx="60">
                  <c:v>25.263897753913756</c:v>
                </c:pt>
                <c:pt idx="61">
                  <c:v>26.132738944893973</c:v>
                </c:pt>
                <c:pt idx="62">
                  <c:v>27.023783915795597</c:v>
                </c:pt>
                <c:pt idx="63">
                  <c:v>27.93739666301078</c:v>
                </c:pt>
                <c:pt idx="64">
                  <c:v>28.87394118293167</c:v>
                </c:pt>
                <c:pt idx="65">
                  <c:v>29.833781471950424</c:v>
                </c:pt>
                <c:pt idx="66">
                  <c:v>30.817281526459212</c:v>
                </c:pt>
                <c:pt idx="67">
                  <c:v>31.824805342850166</c:v>
                </c:pt>
                <c:pt idx="68">
                  <c:v>32.856716917515456</c:v>
                </c:pt>
                <c:pt idx="69">
                  <c:v>33.913380246847218</c:v>
                </c:pt>
                <c:pt idx="70">
                  <c:v>34.99515932723763</c:v>
                </c:pt>
                <c:pt idx="71">
                  <c:v>36.102418155078823</c:v>
                </c:pt>
                <c:pt idx="72">
                  <c:v>37.235520726762978</c:v>
                </c:pt>
                <c:pt idx="73">
                  <c:v>38.394831038682213</c:v>
                </c:pt>
                <c:pt idx="74">
                  <c:v>39.580713087228716</c:v>
                </c:pt>
                <c:pt idx="75">
                  <c:v>40.793530868794619</c:v>
                </c:pt>
                <c:pt idx="76">
                  <c:v>42.033648379772089</c:v>
                </c:pt>
                <c:pt idx="77">
                  <c:v>43.301429616553285</c:v>
                </c:pt>
                <c:pt idx="78">
                  <c:v>44.597238575530334</c:v>
                </c:pt>
                <c:pt idx="79">
                  <c:v>45.921439253095429</c:v>
                </c:pt>
                <c:pt idx="80">
                  <c:v>47.274395645640681</c:v>
                </c:pt>
                <c:pt idx="81">
                  <c:v>48.656471749558293</c:v>
                </c:pt>
                <c:pt idx="82">
                  <c:v>50.068031561240367</c:v>
                </c:pt>
                <c:pt idx="83">
                  <c:v>51.509439077079101</c:v>
                </c:pt>
                <c:pt idx="84">
                  <c:v>52.981058293466617</c:v>
                </c:pt>
                <c:pt idx="85">
                  <c:v>54.483253206795105</c:v>
                </c:pt>
                <c:pt idx="86">
                  <c:v>56.016387813456674</c:v>
                </c:pt>
                <c:pt idx="87">
                  <c:v>57.5808261098435</c:v>
                </c:pt>
                <c:pt idx="88">
                  <c:v>59.176932092347755</c:v>
                </c:pt>
                <c:pt idx="89">
                  <c:v>60.805069757361565</c:v>
                </c:pt>
                <c:pt idx="90">
                  <c:v>62.465603101277097</c:v>
                </c:pt>
                <c:pt idx="91">
                  <c:v>64.158896120486531</c:v>
                </c:pt>
                <c:pt idx="92">
                  <c:v>65.885312811381979</c:v>
                </c:pt>
                <c:pt idx="93">
                  <c:v>67.645217170355593</c:v>
                </c:pt>
                <c:pt idx="94">
                  <c:v>69.438973193799541</c:v>
                </c:pt>
                <c:pt idx="95">
                  <c:v>71.266944878106031</c:v>
                </c:pt>
                <c:pt idx="96">
                  <c:v>73.129496219667118</c:v>
                </c:pt>
                <c:pt idx="97">
                  <c:v>75.026991214875011</c:v>
                </c:pt>
                <c:pt idx="98">
                  <c:v>76.959793860121863</c:v>
                </c:pt>
                <c:pt idx="99">
                  <c:v>78.928268151799827</c:v>
                </c:pt>
                <c:pt idx="100">
                  <c:v>80.93277808630107</c:v>
                </c:pt>
                <c:pt idx="101">
                  <c:v>82.973687660017703</c:v>
                </c:pt>
                <c:pt idx="102">
                  <c:v>85.05136086934192</c:v>
                </c:pt>
                <c:pt idx="103">
                  <c:v>87.166161710665847</c:v>
                </c:pt>
                <c:pt idx="104">
                  <c:v>89.318454180381707</c:v>
                </c:pt>
                <c:pt idx="105">
                  <c:v>91.508602274881554</c:v>
                </c:pt>
                <c:pt idx="106">
                  <c:v>93.736969990557583</c:v>
                </c:pt>
                <c:pt idx="107">
                  <c:v>96.003921323801947</c:v>
                </c:pt>
                <c:pt idx="108">
                  <c:v>98.309820271006814</c:v>
                </c:pt>
                <c:pt idx="109">
                  <c:v>100.65503082856439</c:v>
                </c:pt>
                <c:pt idx="110">
                  <c:v>103.03991699286672</c:v>
                </c:pt>
                <c:pt idx="111">
                  <c:v>105.46484276030598</c:v>
                </c:pt>
                <c:pt idx="112">
                  <c:v>107.9301721272744</c:v>
                </c:pt>
                <c:pt idx="113">
                  <c:v>110.4362690901641</c:v>
                </c:pt>
                <c:pt idx="114">
                  <c:v>112.98349764536721</c:v>
                </c:pt>
                <c:pt idx="115">
                  <c:v>115.57222178927586</c:v>
                </c:pt>
                <c:pt idx="116">
                  <c:v>118.20280551828223</c:v>
                </c:pt>
                <c:pt idx="117">
                  <c:v>120.87561282877857</c:v>
                </c:pt>
                <c:pt idx="118">
                  <c:v>123.59100771715687</c:v>
                </c:pt>
                <c:pt idx="119">
                  <c:v>126.34935417980937</c:v>
                </c:pt>
                <c:pt idx="120">
                  <c:v>129.15101621312823</c:v>
                </c:pt>
                <c:pt idx="121">
                  <c:v>131.99635781350557</c:v>
                </c:pt>
                <c:pt idx="122">
                  <c:v>134.88574297733362</c:v>
                </c:pt>
                <c:pt idx="123">
                  <c:v>137.81953570100444</c:v>
                </c:pt>
                <c:pt idx="124">
                  <c:v>140.79809998091022</c:v>
                </c:pt>
                <c:pt idx="125">
                  <c:v>143.82179981344311</c:v>
                </c:pt>
                <c:pt idx="126">
                  <c:v>146.89099919499535</c:v>
                </c:pt>
                <c:pt idx="127">
                  <c:v>150.00606212195893</c:v>
                </c:pt>
                <c:pt idx="128">
                  <c:v>153.1673525907261</c:v>
                </c:pt>
                <c:pt idx="129">
                  <c:v>156.375234597689</c:v>
                </c:pt>
                <c:pt idx="130">
                  <c:v>159.63007213923979</c:v>
                </c:pt>
                <c:pt idx="131">
                  <c:v>162.93222921177062</c:v>
                </c:pt>
                <c:pt idx="132">
                  <c:v>166.28206981167369</c:v>
                </c:pt>
                <c:pt idx="133">
                  <c:v>169.67995793534106</c:v>
                </c:pt>
                <c:pt idx="134">
                  <c:v>173.12625757916496</c:v>
                </c:pt>
                <c:pt idx="135">
                  <c:v>176.62133273953756</c:v>
                </c:pt>
                <c:pt idx="136">
                  <c:v>180.16554741285091</c:v>
                </c:pt>
                <c:pt idx="137">
                  <c:v>183.75926559549723</c:v>
                </c:pt>
                <c:pt idx="138">
                  <c:v>187.40285128386864</c:v>
                </c:pt>
                <c:pt idx="139">
                  <c:v>191.09666847435739</c:v>
                </c:pt>
                <c:pt idx="140">
                  <c:v>194.8410811633556</c:v>
                </c:pt>
                <c:pt idx="141">
                  <c:v>198.6364533472553</c:v>
                </c:pt>
                <c:pt idx="142">
                  <c:v>202.48314902244877</c:v>
                </c:pt>
                <c:pt idx="143">
                  <c:v>206.38153218532815</c:v>
                </c:pt>
                <c:pt idx="144">
                  <c:v>210.33196683228562</c:v>
                </c:pt>
                <c:pt idx="145">
                  <c:v>214.33481695971324</c:v>
                </c:pt>
                <c:pt idx="146">
                  <c:v>218.39044656400318</c:v>
                </c:pt>
                <c:pt idx="147">
                  <c:v>222.49921964154763</c:v>
                </c:pt>
                <c:pt idx="148">
                  <c:v>226.66150018873884</c:v>
                </c:pt>
                <c:pt idx="149">
                  <c:v>230.8776522019688</c:v>
                </c:pt>
                <c:pt idx="150">
                  <c:v>235.1480396776297</c:v>
                </c:pt>
                <c:pt idx="151">
                  <c:v>239.47302661211376</c:v>
                </c:pt>
                <c:pt idx="152">
                  <c:v>243.85297700181306</c:v>
                </c:pt>
                <c:pt idx="153">
                  <c:v>248.28825484311992</c:v>
                </c:pt>
                <c:pt idx="154">
                  <c:v>252.77922413242626</c:v>
                </c:pt>
                <c:pt idx="155">
                  <c:v>257.32624886612439</c:v>
                </c:pt>
                <c:pt idx="156">
                  <c:v>261.92969304060631</c:v>
                </c:pt>
                <c:pt idx="157">
                  <c:v>266.58992065226448</c:v>
                </c:pt>
                <c:pt idx="158">
                  <c:v>271.3072956974907</c:v>
                </c:pt>
                <c:pt idx="159">
                  <c:v>276.08218217267728</c:v>
                </c:pt>
                <c:pt idx="160">
                  <c:v>280.91494407421635</c:v>
                </c:pt>
                <c:pt idx="161">
                  <c:v>285.80594539850017</c:v>
                </c:pt>
                <c:pt idx="162">
                  <c:v>290.75555014192088</c:v>
                </c:pt>
                <c:pt idx="163">
                  <c:v>295.76412230087038</c:v>
                </c:pt>
                <c:pt idx="164">
                  <c:v>300.83202587174111</c:v>
                </c:pt>
                <c:pt idx="165">
                  <c:v>305.95962485092508</c:v>
                </c:pt>
                <c:pt idx="166">
                  <c:v>311.14728323481461</c:v>
                </c:pt>
                <c:pt idx="167">
                  <c:v>316.39536501980166</c:v>
                </c:pt>
                <c:pt idx="168">
                  <c:v>321.70423420227843</c:v>
                </c:pt>
                <c:pt idx="169">
                  <c:v>327.07425477863706</c:v>
                </c:pt>
                <c:pt idx="170">
                  <c:v>332.50579074526991</c:v>
                </c:pt>
                <c:pt idx="171">
                  <c:v>337.99920609856883</c:v>
                </c:pt>
                <c:pt idx="172">
                  <c:v>343.55486483492609</c:v>
                </c:pt>
                <c:pt idx="173">
                  <c:v>349.17313095073393</c:v>
                </c:pt>
                <c:pt idx="174">
                  <c:v>354.85436844238438</c:v>
                </c:pt>
                <c:pt idx="175">
                  <c:v>360.59894130626969</c:v>
                </c:pt>
                <c:pt idx="176">
                  <c:v>366.40721353878206</c:v>
                </c:pt>
                <c:pt idx="177">
                  <c:v>372.27954913631356</c:v>
                </c:pt>
                <c:pt idx="178">
                  <c:v>378.21631209525617</c:v>
                </c:pt>
                <c:pt idx="179">
                  <c:v>384.21786641200242</c:v>
                </c:pt>
                <c:pt idx="180">
                  <c:v>390.28457608294411</c:v>
                </c:pt>
                <c:pt idx="181">
                  <c:v>396.41680510447367</c:v>
                </c:pt>
                <c:pt idx="182">
                  <c:v>402.61491747298317</c:v>
                </c:pt>
                <c:pt idx="183">
                  <c:v>408.87927718486452</c:v>
                </c:pt>
                <c:pt idx="184">
                  <c:v>415.21024823651032</c:v>
                </c:pt>
                <c:pt idx="185">
                  <c:v>421.60819462431226</c:v>
                </c:pt>
                <c:pt idx="186">
                  <c:v>428.07348034466293</c:v>
                </c:pt>
                <c:pt idx="187">
                  <c:v>434.60646939395428</c:v>
                </c:pt>
                <c:pt idx="188">
                  <c:v>441.20752576857814</c:v>
                </c:pt>
                <c:pt idx="189">
                  <c:v>447.8770134649273</c:v>
                </c:pt>
                <c:pt idx="190">
                  <c:v>454.61529647939363</c:v>
                </c:pt>
                <c:pt idx="191">
                  <c:v>461.42273880836899</c:v>
                </c:pt>
                <c:pt idx="192">
                  <c:v>468.29970444824596</c:v>
                </c:pt>
                <c:pt idx="193">
                  <c:v>475.2465573954164</c:v>
                </c:pt>
                <c:pt idx="194">
                  <c:v>482.26366164627285</c:v>
                </c:pt>
                <c:pt idx="195">
                  <c:v>489.35138119720716</c:v>
                </c:pt>
                <c:pt idx="196">
                  <c:v>496.51008004461124</c:v>
                </c:pt>
                <c:pt idx="197">
                  <c:v>503.74012218487786</c:v>
                </c:pt>
                <c:pt idx="198">
                  <c:v>511.04187161439859</c:v>
                </c:pt>
                <c:pt idx="199">
                  <c:v>518.41569232956601</c:v>
                </c:pt>
                <c:pt idx="200">
                  <c:v>525.86194832677222</c:v>
                </c:pt>
                <c:pt idx="201">
                  <c:v>533.3810036024089</c:v>
                </c:pt>
                <c:pt idx="202">
                  <c:v>540.97322215286897</c:v>
                </c:pt>
                <c:pt idx="203">
                  <c:v>548.6389679745439</c:v>
                </c:pt>
                <c:pt idx="204">
                  <c:v>556.37860506382629</c:v>
                </c:pt>
                <c:pt idx="205">
                  <c:v>564.19249741710814</c:v>
                </c:pt>
                <c:pt idx="206">
                  <c:v>572.08100903078127</c:v>
                </c:pt>
                <c:pt idx="207">
                  <c:v>580.04450390123861</c:v>
                </c:pt>
                <c:pt idx="208">
                  <c:v>588.08334602487184</c:v>
                </c:pt>
                <c:pt idx="209">
                  <c:v>596.19789939807276</c:v>
                </c:pt>
                <c:pt idx="210">
                  <c:v>604.38852801723419</c:v>
                </c:pt>
                <c:pt idx="211">
                  <c:v>612.6555958787477</c:v>
                </c:pt>
                <c:pt idx="212">
                  <c:v>620.99946697900612</c:v>
                </c:pt>
                <c:pt idx="213">
                  <c:v>629.42050531440111</c:v>
                </c:pt>
                <c:pt idx="214">
                  <c:v>637.9190748813246</c:v>
                </c:pt>
                <c:pt idx="215">
                  <c:v>646.49553967616964</c:v>
                </c:pt>
                <c:pt idx="216">
                  <c:v>655.15026369532734</c:v>
                </c:pt>
                <c:pt idx="217">
                  <c:v>663.88361093519063</c:v>
                </c:pt>
                <c:pt idx="218">
                  <c:v>672.69594539215154</c:v>
                </c:pt>
                <c:pt idx="219">
                  <c:v>681.58763106260142</c:v>
                </c:pt>
                <c:pt idx="220">
                  <c:v>690.55903194293376</c:v>
                </c:pt>
                <c:pt idx="221">
                  <c:v>699.6105120295399</c:v>
                </c:pt>
                <c:pt idx="222">
                  <c:v>708.74243531881154</c:v>
                </c:pt>
                <c:pt idx="223">
                  <c:v>717.95516580714207</c:v>
                </c:pt>
                <c:pt idx="224">
                  <c:v>727.24906749092247</c:v>
                </c:pt>
                <c:pt idx="225">
                  <c:v>736.62450436654569</c:v>
                </c:pt>
                <c:pt idx="226">
                  <c:v>746.08184043040364</c:v>
                </c:pt>
                <c:pt idx="227">
                  <c:v>755.62143967888824</c:v>
                </c:pt>
                <c:pt idx="228">
                  <c:v>765.24366610839229</c:v>
                </c:pt>
                <c:pt idx="229">
                  <c:v>774.94888371530658</c:v>
                </c:pt>
                <c:pt idx="230">
                  <c:v>784.73745649602506</c:v>
                </c:pt>
                <c:pt idx="231">
                  <c:v>794.60974844693874</c:v>
                </c:pt>
                <c:pt idx="232">
                  <c:v>804.56612356443975</c:v>
                </c:pt>
                <c:pt idx="233">
                  <c:v>814.6069458449208</c:v>
                </c:pt>
                <c:pt idx="234">
                  <c:v>824.73257928477403</c:v>
                </c:pt>
                <c:pt idx="235">
                  <c:v>834.94338788039079</c:v>
                </c:pt>
                <c:pt idx="236">
                  <c:v>845.239735628164</c:v>
                </c:pt>
                <c:pt idx="237">
                  <c:v>855.62198652448558</c:v>
                </c:pt>
                <c:pt idx="238">
                  <c:v>866.09050456574766</c:v>
                </c:pt>
                <c:pt idx="239">
                  <c:v>876.64565374834274</c:v>
                </c:pt>
                <c:pt idx="240">
                  <c:v>887.28779806866214</c:v>
                </c:pt>
                <c:pt idx="241">
                  <c:v>898.01730152309904</c:v>
                </c:pt>
                <c:pt idx="242">
                  <c:v>908.83452810804465</c:v>
                </c:pt>
                <c:pt idx="243">
                  <c:v>919.73984181989192</c:v>
                </c:pt>
                <c:pt idx="244">
                  <c:v>930.73360665503264</c:v>
                </c:pt>
                <c:pt idx="245">
                  <c:v>941.81618660985873</c:v>
                </c:pt>
                <c:pt idx="246">
                  <c:v>952.98794568076278</c:v>
                </c:pt>
                <c:pt idx="247">
                  <c:v>964.24924786413635</c:v>
                </c:pt>
                <c:pt idx="248">
                  <c:v>975.60045715637273</c:v>
                </c:pt>
                <c:pt idx="249">
                  <c:v>987.04193755386291</c:v>
                </c:pt>
                <c:pt idx="250">
                  <c:v>998.57405305299937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81-47C6-AAE8-88FC772BA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6590280"/>
        <c:axId val="426587328"/>
      </c:lineChart>
      <c:catAx>
        <c:axId val="426590280"/>
        <c:scaling>
          <c:orientation val="minMax"/>
        </c:scaling>
        <c:delete val="0"/>
        <c:axPos val="b"/>
        <c:numFmt formatCode="@" sourceLinked="0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587328"/>
        <c:crosses val="autoZero"/>
        <c:auto val="0"/>
        <c:lblAlgn val="ctr"/>
        <c:lblOffset val="100"/>
        <c:tickLblSkip val="5"/>
        <c:tickMarkSkip val="1"/>
        <c:noMultiLvlLbl val="0"/>
      </c:catAx>
      <c:valAx>
        <c:axId val="426587328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590280"/>
        <c:crosses val="autoZero"/>
        <c:crossBetween val="between"/>
        <c:majorUnit val="50"/>
        <c:minorUnit val="1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180974</xdr:colOff>
      <xdr:row>0</xdr:row>
      <xdr:rowOff>57150</xdr:rowOff>
    </xdr:from>
    <xdr:to>
      <xdr:col>41</xdr:col>
      <xdr:colOff>409575</xdr:colOff>
      <xdr:row>42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5B061AB-B6AE-4F18-997C-AFCAA5A270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A7B81-1B19-4C4A-B41B-F3B5E4340FAD}">
  <dimension ref="B2:L253"/>
  <sheetViews>
    <sheetView tabSelected="1" workbookViewId="0">
      <selection activeCell="D2" sqref="D2"/>
    </sheetView>
  </sheetViews>
  <sheetFormatPr defaultRowHeight="15" x14ac:dyDescent="0.25"/>
  <cols>
    <col min="1" max="1" width="2.7109375" customWidth="1"/>
    <col min="2" max="2" width="30.28515625" bestFit="1" customWidth="1"/>
    <col min="3" max="3" width="7" bestFit="1" customWidth="1"/>
    <col min="5" max="5" width="2.7109375" customWidth="1"/>
    <col min="6" max="6" width="5.140625" bestFit="1" customWidth="1"/>
    <col min="7" max="7" width="14.28515625" bestFit="1" customWidth="1"/>
    <col min="8" max="8" width="16.140625" bestFit="1" customWidth="1"/>
    <col min="9" max="9" width="2.7109375" customWidth="1"/>
    <col min="10" max="10" width="12.42578125" bestFit="1" customWidth="1"/>
    <col min="11" max="11" width="14.42578125" bestFit="1" customWidth="1"/>
    <col min="12" max="12" width="12.5703125" bestFit="1" customWidth="1"/>
    <col min="13" max="13" width="2.7109375" customWidth="1"/>
  </cols>
  <sheetData>
    <row r="2" spans="2:12" x14ac:dyDescent="0.25">
      <c r="B2" t="s">
        <v>4</v>
      </c>
      <c r="C2" t="s">
        <v>0</v>
      </c>
      <c r="D2" s="3">
        <v>0.36</v>
      </c>
      <c r="E2" s="1"/>
      <c r="F2" t="s">
        <v>9</v>
      </c>
      <c r="G2" t="s">
        <v>10</v>
      </c>
      <c r="H2" t="s">
        <v>12</v>
      </c>
      <c r="J2" t="s">
        <v>11</v>
      </c>
      <c r="K2" t="s">
        <v>13</v>
      </c>
      <c r="L2" t="s">
        <v>14</v>
      </c>
    </row>
    <row r="3" spans="2:12" x14ac:dyDescent="0.25">
      <c r="B3" t="s">
        <v>6</v>
      </c>
      <c r="C3" t="s">
        <v>1</v>
      </c>
      <c r="D3" s="3">
        <v>23.6</v>
      </c>
      <c r="F3">
        <v>0</v>
      </c>
      <c r="G3" s="5">
        <f t="shared" ref="G3:G18" si="0">((1/2)*$D$2*$D$3*$D$6*($F3*1.46667)^2)/32.17405</f>
        <v>0</v>
      </c>
      <c r="H3" s="5">
        <f>$D$4*$D$5</f>
        <v>76</v>
      </c>
      <c r="J3" s="5">
        <f>$G3*($F3*1.46667)/550</f>
        <v>0</v>
      </c>
      <c r="K3" s="5">
        <f>$H3*($F3*1.46667)/550</f>
        <v>0</v>
      </c>
      <c r="L3" s="6">
        <f>$J3+$K3</f>
        <v>0</v>
      </c>
    </row>
    <row r="4" spans="2:12" x14ac:dyDescent="0.25">
      <c r="B4" t="s">
        <v>5</v>
      </c>
      <c r="C4" t="s">
        <v>2</v>
      </c>
      <c r="D4" s="3">
        <v>0.02</v>
      </c>
      <c r="F4">
        <v>1</v>
      </c>
      <c r="G4" s="5">
        <f t="shared" si="0"/>
        <v>2.2749722805720161E-2</v>
      </c>
      <c r="H4" s="5">
        <f t="shared" ref="H4:H67" si="1">$D$4*$D$5</f>
        <v>76</v>
      </c>
      <c r="J4" s="5">
        <f t="shared" ref="J4:J67" si="2">$G4*($F4*1.46667)/550</f>
        <v>6.0666065359028341E-5</v>
      </c>
      <c r="K4" s="5">
        <f t="shared" ref="K4:K67" si="3">$H4*($F4*1.46667)/550</f>
        <v>0.20266712727272726</v>
      </c>
      <c r="L4" s="6">
        <f t="shared" ref="L4:L67" si="4">$J4+$K4</f>
        <v>0.2027277933380863</v>
      </c>
    </row>
    <row r="5" spans="2:12" x14ac:dyDescent="0.25">
      <c r="B5" t="s">
        <v>7</v>
      </c>
      <c r="C5" t="s">
        <v>3</v>
      </c>
      <c r="D5" s="2">
        <v>3800</v>
      </c>
      <c r="F5">
        <v>2</v>
      </c>
      <c r="G5" s="5">
        <f t="shared" si="0"/>
        <v>9.0998891222880643E-2</v>
      </c>
      <c r="H5" s="5">
        <f t="shared" si="1"/>
        <v>76</v>
      </c>
      <c r="J5" s="5">
        <f t="shared" si="2"/>
        <v>4.8532852287222673E-4</v>
      </c>
      <c r="K5" s="5">
        <f t="shared" si="3"/>
        <v>0.40533425454545452</v>
      </c>
      <c r="L5" s="6">
        <f t="shared" si="4"/>
        <v>0.40581958306832677</v>
      </c>
    </row>
    <row r="6" spans="2:12" x14ac:dyDescent="0.25">
      <c r="B6" t="s">
        <v>8</v>
      </c>
      <c r="C6" t="s">
        <v>15</v>
      </c>
      <c r="D6" s="4">
        <v>8.0100000000000005E-2</v>
      </c>
      <c r="F6">
        <v>3</v>
      </c>
      <c r="G6" s="5">
        <f t="shared" si="0"/>
        <v>0.20474750525148144</v>
      </c>
      <c r="H6" s="5">
        <f t="shared" si="1"/>
        <v>76</v>
      </c>
      <c r="J6" s="5">
        <f t="shared" si="2"/>
        <v>1.6379837646937651E-3</v>
      </c>
      <c r="K6" s="5">
        <f t="shared" si="3"/>
        <v>0.60800138181818175</v>
      </c>
      <c r="L6" s="6">
        <f t="shared" si="4"/>
        <v>0.60963936558287557</v>
      </c>
    </row>
    <row r="7" spans="2:12" x14ac:dyDescent="0.25">
      <c r="F7">
        <v>4</v>
      </c>
      <c r="G7" s="5">
        <f t="shared" si="0"/>
        <v>0.36399556489152257</v>
      </c>
      <c r="H7" s="5">
        <f t="shared" si="1"/>
        <v>76</v>
      </c>
      <c r="J7" s="5">
        <f t="shared" si="2"/>
        <v>3.8826281829778138E-3</v>
      </c>
      <c r="K7" s="5">
        <f t="shared" si="3"/>
        <v>0.81066850909090904</v>
      </c>
      <c r="L7" s="6">
        <f t="shared" si="4"/>
        <v>0.81455113727388684</v>
      </c>
    </row>
    <row r="8" spans="2:12" x14ac:dyDescent="0.25">
      <c r="F8">
        <v>5</v>
      </c>
      <c r="G8" s="5">
        <f t="shared" si="0"/>
        <v>0.56874307014300396</v>
      </c>
      <c r="H8" s="5">
        <f t="shared" si="1"/>
        <v>76</v>
      </c>
      <c r="J8" s="5">
        <f t="shared" si="2"/>
        <v>7.5832581698785408E-3</v>
      </c>
      <c r="K8" s="5">
        <f t="shared" si="3"/>
        <v>1.0133356363636361</v>
      </c>
      <c r="L8" s="6">
        <f t="shared" si="4"/>
        <v>1.0209188945335146</v>
      </c>
    </row>
    <row r="9" spans="2:12" x14ac:dyDescent="0.25">
      <c r="F9">
        <v>6</v>
      </c>
      <c r="G9" s="5">
        <f t="shared" si="0"/>
        <v>0.81899002100592577</v>
      </c>
      <c r="H9" s="5">
        <f t="shared" si="1"/>
        <v>76</v>
      </c>
      <c r="J9" s="5">
        <f t="shared" si="2"/>
        <v>1.3103870117550121E-2</v>
      </c>
      <c r="K9" s="5">
        <f t="shared" si="3"/>
        <v>1.2160027636363635</v>
      </c>
      <c r="L9" s="6">
        <f t="shared" si="4"/>
        <v>1.2291066337539136</v>
      </c>
    </row>
    <row r="10" spans="2:12" x14ac:dyDescent="0.25">
      <c r="F10">
        <v>7</v>
      </c>
      <c r="G10" s="5">
        <f t="shared" si="0"/>
        <v>1.1147364174802876</v>
      </c>
      <c r="H10" s="5">
        <f t="shared" si="1"/>
        <v>76</v>
      </c>
      <c r="J10" s="5">
        <f t="shared" si="2"/>
        <v>2.0808460418146716E-2</v>
      </c>
      <c r="K10" s="5">
        <f t="shared" si="3"/>
        <v>1.4186698909090909</v>
      </c>
      <c r="L10" s="6">
        <f t="shared" si="4"/>
        <v>1.4394783513272376</v>
      </c>
    </row>
    <row r="11" spans="2:12" x14ac:dyDescent="0.25">
      <c r="F11">
        <v>8</v>
      </c>
      <c r="G11" s="5">
        <f t="shared" si="0"/>
        <v>1.4559822595660903</v>
      </c>
      <c r="H11" s="5">
        <f t="shared" si="1"/>
        <v>76</v>
      </c>
      <c r="J11" s="5">
        <f t="shared" si="2"/>
        <v>3.1061025463822511E-2</v>
      </c>
      <c r="K11" s="5">
        <f t="shared" si="3"/>
        <v>1.6213370181818181</v>
      </c>
      <c r="L11" s="6">
        <f t="shared" si="4"/>
        <v>1.6523980436456407</v>
      </c>
    </row>
    <row r="12" spans="2:12" x14ac:dyDescent="0.25">
      <c r="F12">
        <v>9</v>
      </c>
      <c r="G12" s="5">
        <f t="shared" si="0"/>
        <v>1.8427275472633331</v>
      </c>
      <c r="H12" s="5">
        <f t="shared" si="1"/>
        <v>76</v>
      </c>
      <c r="J12" s="5">
        <f t="shared" si="2"/>
        <v>4.4225561646731665E-2</v>
      </c>
      <c r="K12" s="5">
        <f t="shared" si="3"/>
        <v>1.8240041454545455</v>
      </c>
      <c r="L12" s="6">
        <f t="shared" si="4"/>
        <v>1.8682297071012772</v>
      </c>
    </row>
    <row r="13" spans="2:12" x14ac:dyDescent="0.25">
      <c r="F13">
        <v>10</v>
      </c>
      <c r="G13" s="5">
        <f t="shared" si="0"/>
        <v>2.2749722805720158</v>
      </c>
      <c r="H13" s="5">
        <f t="shared" si="1"/>
        <v>76</v>
      </c>
      <c r="J13" s="5">
        <f t="shared" si="2"/>
        <v>6.0666065359028326E-2</v>
      </c>
      <c r="K13" s="5">
        <f t="shared" si="3"/>
        <v>2.0266712727272722</v>
      </c>
      <c r="L13" s="6">
        <f t="shared" si="4"/>
        <v>2.0873373380863005</v>
      </c>
    </row>
    <row r="14" spans="2:12" x14ac:dyDescent="0.25">
      <c r="F14">
        <v>11</v>
      </c>
      <c r="G14" s="5">
        <f t="shared" si="0"/>
        <v>2.7527164594921394</v>
      </c>
      <c r="H14" s="5">
        <f t="shared" si="1"/>
        <v>76</v>
      </c>
      <c r="J14" s="5">
        <f t="shared" si="2"/>
        <v>8.0746532992866715E-2</v>
      </c>
      <c r="K14" s="5">
        <f t="shared" si="3"/>
        <v>2.2293383999999996</v>
      </c>
      <c r="L14" s="6">
        <f t="shared" si="4"/>
        <v>2.3100849329928663</v>
      </c>
    </row>
    <row r="15" spans="2:12" x14ac:dyDescent="0.25">
      <c r="F15">
        <v>12</v>
      </c>
      <c r="G15" s="5">
        <f t="shared" si="0"/>
        <v>3.2759600840237031</v>
      </c>
      <c r="H15" s="5">
        <f t="shared" si="1"/>
        <v>76</v>
      </c>
      <c r="J15" s="5">
        <f t="shared" si="2"/>
        <v>0.10483096094040097</v>
      </c>
      <c r="K15" s="5">
        <f t="shared" si="3"/>
        <v>2.432005527272727</v>
      </c>
      <c r="L15" s="6">
        <f t="shared" si="4"/>
        <v>2.5368364882131278</v>
      </c>
    </row>
    <row r="16" spans="2:12" x14ac:dyDescent="0.25">
      <c r="F16">
        <v>13</v>
      </c>
      <c r="G16" s="5">
        <f t="shared" si="0"/>
        <v>3.8447031541667078</v>
      </c>
      <c r="H16" s="5">
        <f t="shared" si="1"/>
        <v>76</v>
      </c>
      <c r="J16" s="5">
        <f t="shared" si="2"/>
        <v>0.1332833455937853</v>
      </c>
      <c r="K16" s="5">
        <f t="shared" si="3"/>
        <v>2.6346726545454544</v>
      </c>
      <c r="L16" s="6">
        <f t="shared" si="4"/>
        <v>2.7679560001392396</v>
      </c>
    </row>
    <row r="17" spans="6:12" x14ac:dyDescent="0.25">
      <c r="F17">
        <v>14</v>
      </c>
      <c r="G17" s="5">
        <f t="shared" si="0"/>
        <v>4.4589456699211505</v>
      </c>
      <c r="H17" s="5">
        <f t="shared" si="1"/>
        <v>76</v>
      </c>
      <c r="J17" s="5">
        <f t="shared" si="2"/>
        <v>0.16646768334517373</v>
      </c>
      <c r="K17" s="5">
        <f t="shared" si="3"/>
        <v>2.8373397818181818</v>
      </c>
      <c r="L17" s="6">
        <f t="shared" si="4"/>
        <v>3.0038074651633555</v>
      </c>
    </row>
    <row r="18" spans="6:12" x14ac:dyDescent="0.25">
      <c r="F18">
        <v>15</v>
      </c>
      <c r="G18" s="5">
        <f t="shared" si="0"/>
        <v>5.1186876312870355</v>
      </c>
      <c r="H18" s="5">
        <f t="shared" si="1"/>
        <v>76</v>
      </c>
      <c r="J18" s="5">
        <f t="shared" si="2"/>
        <v>0.20474797058672062</v>
      </c>
      <c r="K18" s="5">
        <f t="shared" si="3"/>
        <v>3.0400069090909092</v>
      </c>
      <c r="L18" s="6">
        <f t="shared" si="4"/>
        <v>3.2447548796776298</v>
      </c>
    </row>
    <row r="19" spans="6:12" x14ac:dyDescent="0.25">
      <c r="F19">
        <v>16</v>
      </c>
      <c r="G19" s="5">
        <f t="shared" ref="G19:G82" si="5">((1/2)*$D$2*$D$3*$D$6*($F19*1.46667)^2)/32.17405</f>
        <v>5.8239290382643611</v>
      </c>
      <c r="H19" s="5">
        <f t="shared" si="1"/>
        <v>76</v>
      </c>
      <c r="J19" s="5">
        <f t="shared" si="2"/>
        <v>0.24848820371058009</v>
      </c>
      <c r="K19" s="5">
        <f t="shared" si="3"/>
        <v>3.2426740363636362</v>
      </c>
      <c r="L19" s="6">
        <f t="shared" si="4"/>
        <v>3.4911622400742162</v>
      </c>
    </row>
    <row r="20" spans="6:12" x14ac:dyDescent="0.25">
      <c r="F20">
        <v>17</v>
      </c>
      <c r="G20" s="5">
        <f t="shared" si="5"/>
        <v>6.5746698908531265</v>
      </c>
      <c r="H20" s="5">
        <f t="shared" si="1"/>
        <v>76</v>
      </c>
      <c r="J20" s="5">
        <f t="shared" si="2"/>
        <v>0.29805237910890625</v>
      </c>
      <c r="K20" s="5">
        <f t="shared" si="3"/>
        <v>3.4453411636363636</v>
      </c>
      <c r="L20" s="6">
        <f t="shared" si="4"/>
        <v>3.7433935427452698</v>
      </c>
    </row>
    <row r="21" spans="6:12" x14ac:dyDescent="0.25">
      <c r="F21">
        <v>18</v>
      </c>
      <c r="G21" s="5">
        <f t="shared" si="5"/>
        <v>7.3709101890533324</v>
      </c>
      <c r="H21" s="5">
        <f t="shared" si="1"/>
        <v>76</v>
      </c>
      <c r="J21" s="5">
        <f t="shared" si="2"/>
        <v>0.35380449317385332</v>
      </c>
      <c r="K21" s="5">
        <f t="shared" si="3"/>
        <v>3.648008290909091</v>
      </c>
      <c r="L21" s="6">
        <f t="shared" si="4"/>
        <v>4.0018127840829445</v>
      </c>
    </row>
    <row r="22" spans="6:12" x14ac:dyDescent="0.25">
      <c r="F22">
        <v>19</v>
      </c>
      <c r="G22" s="5">
        <f t="shared" si="5"/>
        <v>8.2126499328649754</v>
      </c>
      <c r="H22" s="5">
        <f t="shared" si="1"/>
        <v>76</v>
      </c>
      <c r="J22" s="5">
        <f t="shared" si="2"/>
        <v>0.41610854229757521</v>
      </c>
      <c r="K22" s="5">
        <f t="shared" si="3"/>
        <v>3.8506754181818179</v>
      </c>
      <c r="L22" s="6">
        <f t="shared" si="4"/>
        <v>4.2667839604793931</v>
      </c>
    </row>
    <row r="23" spans="6:12" x14ac:dyDescent="0.25">
      <c r="F23">
        <v>20</v>
      </c>
      <c r="G23" s="5">
        <f t="shared" si="5"/>
        <v>9.0998891222880633</v>
      </c>
      <c r="H23" s="5">
        <f t="shared" si="1"/>
        <v>76</v>
      </c>
      <c r="J23" s="5">
        <f t="shared" si="2"/>
        <v>0.48532852287222661</v>
      </c>
      <c r="K23" s="5">
        <f t="shared" si="3"/>
        <v>4.0533425454545444</v>
      </c>
      <c r="L23" s="6">
        <f t="shared" si="4"/>
        <v>4.5386710683267708</v>
      </c>
    </row>
    <row r="24" spans="6:12" x14ac:dyDescent="0.25">
      <c r="F24">
        <v>21</v>
      </c>
      <c r="G24" s="5">
        <f t="shared" si="5"/>
        <v>10.03262775732259</v>
      </c>
      <c r="H24" s="5">
        <f t="shared" si="1"/>
        <v>76</v>
      </c>
      <c r="J24" s="5">
        <f t="shared" si="2"/>
        <v>0.56182843128996141</v>
      </c>
      <c r="K24" s="5">
        <f t="shared" si="3"/>
        <v>4.2560096727272727</v>
      </c>
      <c r="L24" s="6">
        <f t="shared" si="4"/>
        <v>4.817838104017234</v>
      </c>
    </row>
    <row r="25" spans="6:12" x14ac:dyDescent="0.25">
      <c r="F25">
        <v>22</v>
      </c>
      <c r="G25" s="5">
        <f t="shared" si="5"/>
        <v>11.010865837968558</v>
      </c>
      <c r="H25" s="5">
        <f t="shared" si="1"/>
        <v>76</v>
      </c>
      <c r="J25" s="5">
        <f t="shared" si="2"/>
        <v>0.64597226394293372</v>
      </c>
      <c r="K25" s="5">
        <f t="shared" si="3"/>
        <v>4.4586767999999992</v>
      </c>
      <c r="L25" s="6">
        <f t="shared" si="4"/>
        <v>5.1046490639429329</v>
      </c>
    </row>
    <row r="26" spans="6:12" x14ac:dyDescent="0.25">
      <c r="F26">
        <v>23</v>
      </c>
      <c r="G26" s="5">
        <f t="shared" si="5"/>
        <v>12.034603364225966</v>
      </c>
      <c r="H26" s="5">
        <f t="shared" si="1"/>
        <v>76</v>
      </c>
      <c r="J26" s="5">
        <f t="shared" si="2"/>
        <v>0.7381240172232979</v>
      </c>
      <c r="K26" s="5">
        <f t="shared" si="3"/>
        <v>4.6613439272727275</v>
      </c>
      <c r="L26" s="6">
        <f t="shared" si="4"/>
        <v>5.3994679444960259</v>
      </c>
    </row>
    <row r="27" spans="6:12" x14ac:dyDescent="0.25">
      <c r="F27">
        <v>24</v>
      </c>
      <c r="G27" s="5">
        <f t="shared" si="5"/>
        <v>13.103840336094812</v>
      </c>
      <c r="H27" s="5">
        <f t="shared" si="1"/>
        <v>76</v>
      </c>
      <c r="J27" s="5">
        <f t="shared" si="2"/>
        <v>0.83864768752320773</v>
      </c>
      <c r="K27" s="5">
        <f t="shared" si="3"/>
        <v>4.864011054545454</v>
      </c>
      <c r="L27" s="6">
        <f t="shared" si="4"/>
        <v>5.7026587420686621</v>
      </c>
    </row>
    <row r="28" spans="6:12" x14ac:dyDescent="0.25">
      <c r="F28">
        <v>25</v>
      </c>
      <c r="G28" s="5">
        <f t="shared" si="5"/>
        <v>14.218576753575102</v>
      </c>
      <c r="H28" s="5">
        <f t="shared" si="1"/>
        <v>76</v>
      </c>
      <c r="J28" s="5">
        <f t="shared" si="2"/>
        <v>0.94790727123481788</v>
      </c>
      <c r="K28" s="5">
        <f t="shared" si="3"/>
        <v>5.0666781818181823</v>
      </c>
      <c r="L28" s="6">
        <f t="shared" si="4"/>
        <v>6.0145854530529999</v>
      </c>
    </row>
    <row r="29" spans="6:12" x14ac:dyDescent="0.25">
      <c r="F29">
        <v>26</v>
      </c>
      <c r="G29" s="5">
        <f t="shared" si="5"/>
        <v>15.378812616666831</v>
      </c>
      <c r="H29" s="5">
        <f t="shared" si="1"/>
        <v>76</v>
      </c>
      <c r="J29" s="5">
        <f t="shared" si="2"/>
        <v>1.0662667647502824</v>
      </c>
      <c r="K29" s="5">
        <f t="shared" si="3"/>
        <v>5.2693453090909088</v>
      </c>
      <c r="L29" s="6">
        <f t="shared" si="4"/>
        <v>6.3356120738411912</v>
      </c>
    </row>
    <row r="30" spans="6:12" x14ac:dyDescent="0.25">
      <c r="F30">
        <v>27</v>
      </c>
      <c r="G30" s="5">
        <f t="shared" si="5"/>
        <v>16.584547925369993</v>
      </c>
      <c r="H30" s="5">
        <f t="shared" si="1"/>
        <v>76</v>
      </c>
      <c r="J30" s="5">
        <f t="shared" si="2"/>
        <v>1.1940901644617543</v>
      </c>
      <c r="K30" s="5">
        <f t="shared" si="3"/>
        <v>5.4720124363636353</v>
      </c>
      <c r="L30" s="6">
        <f t="shared" si="4"/>
        <v>6.6661026008253899</v>
      </c>
    </row>
    <row r="31" spans="6:12" x14ac:dyDescent="0.25">
      <c r="F31">
        <v>28</v>
      </c>
      <c r="G31" s="5">
        <f t="shared" si="5"/>
        <v>17.835782679684602</v>
      </c>
      <c r="H31" s="5">
        <f t="shared" si="1"/>
        <v>76</v>
      </c>
      <c r="J31" s="5">
        <f t="shared" si="2"/>
        <v>1.3317414667613898</v>
      </c>
      <c r="K31" s="5">
        <f t="shared" si="3"/>
        <v>5.6746795636363636</v>
      </c>
      <c r="L31" s="6">
        <f t="shared" si="4"/>
        <v>7.0064210303977532</v>
      </c>
    </row>
    <row r="32" spans="6:12" x14ac:dyDescent="0.25">
      <c r="F32">
        <v>29</v>
      </c>
      <c r="G32" s="5">
        <f t="shared" si="5"/>
        <v>19.132516879610652</v>
      </c>
      <c r="H32" s="5">
        <f t="shared" si="1"/>
        <v>76</v>
      </c>
      <c r="J32" s="5">
        <f t="shared" si="2"/>
        <v>1.4795846680413418</v>
      </c>
      <c r="K32" s="5">
        <f t="shared" si="3"/>
        <v>5.8773466909090901</v>
      </c>
      <c r="L32" s="6">
        <f t="shared" si="4"/>
        <v>7.3569313589504315</v>
      </c>
    </row>
    <row r="33" spans="6:12" x14ac:dyDescent="0.25">
      <c r="F33">
        <v>30</v>
      </c>
      <c r="G33" s="5">
        <f t="shared" si="5"/>
        <v>20.474750525148142</v>
      </c>
      <c r="H33" s="5">
        <f t="shared" si="1"/>
        <v>76</v>
      </c>
      <c r="J33" s="5">
        <f t="shared" si="2"/>
        <v>1.6379837646937649</v>
      </c>
      <c r="K33" s="5">
        <f t="shared" si="3"/>
        <v>6.0800138181818184</v>
      </c>
      <c r="L33" s="6">
        <f t="shared" si="4"/>
        <v>7.7179975828755829</v>
      </c>
    </row>
    <row r="34" spans="6:12" x14ac:dyDescent="0.25">
      <c r="F34">
        <v>31</v>
      </c>
      <c r="G34" s="5">
        <f t="shared" si="5"/>
        <v>21.862483616297077</v>
      </c>
      <c r="H34" s="5">
        <f t="shared" si="1"/>
        <v>76</v>
      </c>
      <c r="J34" s="5">
        <f t="shared" si="2"/>
        <v>1.8073027531108132</v>
      </c>
      <c r="K34" s="5">
        <f t="shared" si="3"/>
        <v>6.2826809454545449</v>
      </c>
      <c r="L34" s="6">
        <f t="shared" si="4"/>
        <v>8.0899836985653586</v>
      </c>
    </row>
    <row r="35" spans="6:12" x14ac:dyDescent="0.25">
      <c r="F35">
        <v>32</v>
      </c>
      <c r="G35" s="5">
        <f t="shared" si="5"/>
        <v>23.295716153057445</v>
      </c>
      <c r="H35" s="5">
        <f t="shared" si="1"/>
        <v>76</v>
      </c>
      <c r="J35" s="5">
        <f t="shared" si="2"/>
        <v>1.9879056296846407</v>
      </c>
      <c r="K35" s="5">
        <f t="shared" si="3"/>
        <v>6.4853480727272723</v>
      </c>
      <c r="L35" s="6">
        <f t="shared" si="4"/>
        <v>8.4732537024119132</v>
      </c>
    </row>
    <row r="36" spans="6:12" x14ac:dyDescent="0.25">
      <c r="F36">
        <v>33</v>
      </c>
      <c r="G36" s="5">
        <f t="shared" si="5"/>
        <v>24.774448135429253</v>
      </c>
      <c r="H36" s="5">
        <f t="shared" si="1"/>
        <v>76</v>
      </c>
      <c r="J36" s="5">
        <f t="shared" si="2"/>
        <v>2.1801563908074013</v>
      </c>
      <c r="K36" s="5">
        <f t="shared" si="3"/>
        <v>6.6880151999999997</v>
      </c>
      <c r="L36" s="6">
        <f t="shared" si="4"/>
        <v>8.8681715908074015</v>
      </c>
    </row>
    <row r="37" spans="6:12" x14ac:dyDescent="0.25">
      <c r="F37">
        <v>34</v>
      </c>
      <c r="G37" s="5">
        <f t="shared" si="5"/>
        <v>26.298679563412506</v>
      </c>
      <c r="H37" s="5">
        <f t="shared" si="1"/>
        <v>76</v>
      </c>
      <c r="J37" s="5">
        <f t="shared" si="2"/>
        <v>2.38441903287125</v>
      </c>
      <c r="K37" s="5">
        <f t="shared" si="3"/>
        <v>6.8906823272727271</v>
      </c>
      <c r="L37" s="6">
        <f t="shared" si="4"/>
        <v>9.275101360143978</v>
      </c>
    </row>
    <row r="38" spans="6:12" x14ac:dyDescent="0.25">
      <c r="F38">
        <v>35</v>
      </c>
      <c r="G38" s="5">
        <f t="shared" si="5"/>
        <v>27.868410437007199</v>
      </c>
      <c r="H38" s="5">
        <f t="shared" si="1"/>
        <v>76</v>
      </c>
      <c r="J38" s="5">
        <f t="shared" si="2"/>
        <v>2.6010575522683403</v>
      </c>
      <c r="K38" s="5">
        <f t="shared" si="3"/>
        <v>7.0933494545454545</v>
      </c>
      <c r="L38" s="6">
        <f t="shared" si="4"/>
        <v>9.694407006813794</v>
      </c>
    </row>
    <row r="39" spans="6:12" x14ac:dyDescent="0.25">
      <c r="F39">
        <v>36</v>
      </c>
      <c r="G39" s="5">
        <f t="shared" si="5"/>
        <v>29.48364075621333</v>
      </c>
      <c r="H39" s="5">
        <f t="shared" si="1"/>
        <v>76</v>
      </c>
      <c r="J39" s="5">
        <f t="shared" si="2"/>
        <v>2.8304359453908265</v>
      </c>
      <c r="K39" s="5">
        <f t="shared" si="3"/>
        <v>7.2960165818181819</v>
      </c>
      <c r="L39" s="6">
        <f t="shared" si="4"/>
        <v>10.126452527209008</v>
      </c>
    </row>
    <row r="40" spans="6:12" x14ac:dyDescent="0.25">
      <c r="F40">
        <v>37</v>
      </c>
      <c r="G40" s="5">
        <f t="shared" si="5"/>
        <v>31.144370521030904</v>
      </c>
      <c r="H40" s="5">
        <f t="shared" si="1"/>
        <v>76</v>
      </c>
      <c r="J40" s="5">
        <f t="shared" si="2"/>
        <v>3.0729182086308628</v>
      </c>
      <c r="K40" s="5">
        <f t="shared" si="3"/>
        <v>7.4986837090909084</v>
      </c>
      <c r="L40" s="6">
        <f t="shared" si="4"/>
        <v>10.571601917721772</v>
      </c>
    </row>
    <row r="41" spans="6:12" x14ac:dyDescent="0.25">
      <c r="F41">
        <v>38</v>
      </c>
      <c r="G41" s="5">
        <f t="shared" si="5"/>
        <v>32.850599731459901</v>
      </c>
      <c r="H41" s="5">
        <f t="shared" si="1"/>
        <v>76</v>
      </c>
      <c r="J41" s="5">
        <f t="shared" si="2"/>
        <v>3.3288683383806017</v>
      </c>
      <c r="K41" s="5">
        <f t="shared" si="3"/>
        <v>7.7013508363636358</v>
      </c>
      <c r="L41" s="6">
        <f t="shared" si="4"/>
        <v>11.030219174744238</v>
      </c>
    </row>
    <row r="42" spans="6:12" x14ac:dyDescent="0.25">
      <c r="F42">
        <v>39</v>
      </c>
      <c r="G42" s="5">
        <f t="shared" si="5"/>
        <v>34.602328387500357</v>
      </c>
      <c r="H42" s="5">
        <f t="shared" si="1"/>
        <v>76</v>
      </c>
      <c r="J42" s="5">
        <f t="shared" si="2"/>
        <v>3.5986503310322013</v>
      </c>
      <c r="K42" s="5">
        <f t="shared" si="3"/>
        <v>7.9040179636363623</v>
      </c>
      <c r="L42" s="6">
        <f t="shared" si="4"/>
        <v>11.502668294668563</v>
      </c>
    </row>
    <row r="43" spans="6:12" x14ac:dyDescent="0.25">
      <c r="F43">
        <v>40</v>
      </c>
      <c r="G43" s="5">
        <f t="shared" si="5"/>
        <v>36.399556489152253</v>
      </c>
      <c r="H43" s="5">
        <f t="shared" si="1"/>
        <v>76</v>
      </c>
      <c r="J43" s="5">
        <f t="shared" si="2"/>
        <v>3.8826281829778129</v>
      </c>
      <c r="K43" s="5">
        <f t="shared" si="3"/>
        <v>8.1066850909090888</v>
      </c>
      <c r="L43" s="6">
        <f t="shared" si="4"/>
        <v>11.989313273886902</v>
      </c>
    </row>
    <row r="44" spans="6:12" x14ac:dyDescent="0.25">
      <c r="F44">
        <v>41</v>
      </c>
      <c r="G44" s="5">
        <f t="shared" si="5"/>
        <v>38.24228403641559</v>
      </c>
      <c r="H44" s="5">
        <f t="shared" si="1"/>
        <v>76</v>
      </c>
      <c r="J44" s="5">
        <f t="shared" si="2"/>
        <v>4.1811658906095914</v>
      </c>
      <c r="K44" s="5">
        <f t="shared" si="3"/>
        <v>8.309352218181818</v>
      </c>
      <c r="L44" s="6">
        <f t="shared" si="4"/>
        <v>12.490518108791409</v>
      </c>
    </row>
    <row r="45" spans="6:12" x14ac:dyDescent="0.25">
      <c r="F45">
        <v>42</v>
      </c>
      <c r="G45" s="5">
        <f t="shared" si="5"/>
        <v>40.130511029290361</v>
      </c>
      <c r="H45" s="5">
        <f t="shared" si="1"/>
        <v>76</v>
      </c>
      <c r="J45" s="5">
        <f t="shared" si="2"/>
        <v>4.4946274503196912</v>
      </c>
      <c r="K45" s="5">
        <f t="shared" si="3"/>
        <v>8.5120193454545454</v>
      </c>
      <c r="L45" s="6">
        <f t="shared" si="4"/>
        <v>13.006646795774238</v>
      </c>
    </row>
    <row r="46" spans="6:12" x14ac:dyDescent="0.25">
      <c r="F46">
        <v>43</v>
      </c>
      <c r="G46" s="5">
        <f t="shared" si="5"/>
        <v>42.064237467776572</v>
      </c>
      <c r="H46" s="5">
        <f t="shared" si="1"/>
        <v>76</v>
      </c>
      <c r="J46" s="5">
        <f t="shared" si="2"/>
        <v>4.8233768585002661</v>
      </c>
      <c r="K46" s="5">
        <f t="shared" si="3"/>
        <v>8.7146864727272728</v>
      </c>
      <c r="L46" s="6">
        <f t="shared" si="4"/>
        <v>13.538063331227539</v>
      </c>
    </row>
    <row r="47" spans="6:12" x14ac:dyDescent="0.25">
      <c r="F47">
        <v>44</v>
      </c>
      <c r="G47" s="5">
        <f t="shared" si="5"/>
        <v>44.04346335187423</v>
      </c>
      <c r="H47" s="5">
        <f t="shared" si="1"/>
        <v>76</v>
      </c>
      <c r="J47" s="5">
        <f t="shared" si="2"/>
        <v>5.1677781115434698</v>
      </c>
      <c r="K47" s="5">
        <f t="shared" si="3"/>
        <v>8.9173535999999984</v>
      </c>
      <c r="L47" s="6">
        <f t="shared" si="4"/>
        <v>14.085131711543468</v>
      </c>
    </row>
    <row r="48" spans="6:12" x14ac:dyDescent="0.25">
      <c r="F48">
        <v>45</v>
      </c>
      <c r="G48" s="5">
        <f t="shared" si="5"/>
        <v>46.068188681583322</v>
      </c>
      <c r="H48" s="5">
        <f t="shared" si="1"/>
        <v>76</v>
      </c>
      <c r="J48" s="5">
        <f t="shared" si="2"/>
        <v>5.5281952058414561</v>
      </c>
      <c r="K48" s="5">
        <f t="shared" si="3"/>
        <v>9.1200207272727258</v>
      </c>
      <c r="L48" s="6">
        <f t="shared" si="4"/>
        <v>14.648215933114182</v>
      </c>
    </row>
    <row r="49" spans="6:12" x14ac:dyDescent="0.25">
      <c r="F49">
        <v>46</v>
      </c>
      <c r="G49" s="5">
        <f t="shared" si="5"/>
        <v>48.138413456903862</v>
      </c>
      <c r="H49" s="5">
        <f t="shared" si="1"/>
        <v>76</v>
      </c>
      <c r="J49" s="5">
        <f t="shared" si="2"/>
        <v>5.9049921377863832</v>
      </c>
      <c r="K49" s="5">
        <f t="shared" si="3"/>
        <v>9.322687854545455</v>
      </c>
      <c r="L49" s="6">
        <f t="shared" si="4"/>
        <v>15.227679992331838</v>
      </c>
    </row>
    <row r="50" spans="6:12" x14ac:dyDescent="0.25">
      <c r="F50">
        <v>47</v>
      </c>
      <c r="G50" s="5">
        <f t="shared" si="5"/>
        <v>50.254137677835821</v>
      </c>
      <c r="H50" s="5">
        <f t="shared" si="1"/>
        <v>76</v>
      </c>
      <c r="J50" s="5">
        <f t="shared" si="2"/>
        <v>6.298532903770397</v>
      </c>
      <c r="K50" s="5">
        <f t="shared" si="3"/>
        <v>9.5253549818181806</v>
      </c>
      <c r="L50" s="6">
        <f t="shared" si="4"/>
        <v>15.823887885588578</v>
      </c>
    </row>
    <row r="51" spans="6:12" x14ac:dyDescent="0.25">
      <c r="F51">
        <v>48</v>
      </c>
      <c r="G51" s="5">
        <f t="shared" si="5"/>
        <v>52.415361344379249</v>
      </c>
      <c r="H51" s="5">
        <f t="shared" si="1"/>
        <v>76</v>
      </c>
      <c r="J51" s="5">
        <f t="shared" si="2"/>
        <v>6.7091815001856618</v>
      </c>
      <c r="K51" s="5">
        <f t="shared" si="3"/>
        <v>9.728022109090908</v>
      </c>
      <c r="L51" s="6">
        <f t="shared" si="4"/>
        <v>16.437203609276569</v>
      </c>
    </row>
    <row r="52" spans="6:12" x14ac:dyDescent="0.25">
      <c r="F52">
        <v>49</v>
      </c>
      <c r="G52" s="5">
        <f t="shared" si="5"/>
        <v>54.622084456534097</v>
      </c>
      <c r="H52" s="5">
        <f t="shared" si="1"/>
        <v>76</v>
      </c>
      <c r="J52" s="5">
        <f t="shared" si="2"/>
        <v>7.1373019234243236</v>
      </c>
      <c r="K52" s="5">
        <f t="shared" si="3"/>
        <v>9.9306892363636354</v>
      </c>
      <c r="L52" s="6">
        <f t="shared" si="4"/>
        <v>17.067991159787958</v>
      </c>
    </row>
    <row r="53" spans="6:12" x14ac:dyDescent="0.25">
      <c r="F53">
        <v>50</v>
      </c>
      <c r="G53" s="5">
        <f t="shared" si="5"/>
        <v>56.874307014300406</v>
      </c>
      <c r="H53" s="5">
        <f t="shared" si="1"/>
        <v>76</v>
      </c>
      <c r="J53" s="5">
        <f t="shared" si="2"/>
        <v>7.5832581698785431</v>
      </c>
      <c r="K53" s="5">
        <f t="shared" si="3"/>
        <v>10.133356363636365</v>
      </c>
      <c r="L53" s="6">
        <f t="shared" si="4"/>
        <v>17.716614533514907</v>
      </c>
    </row>
    <row r="54" spans="6:12" x14ac:dyDescent="0.25">
      <c r="F54">
        <v>51</v>
      </c>
      <c r="G54" s="5">
        <f t="shared" si="5"/>
        <v>59.172029017678135</v>
      </c>
      <c r="H54" s="5">
        <f t="shared" si="1"/>
        <v>76</v>
      </c>
      <c r="J54" s="5">
        <f t="shared" si="2"/>
        <v>8.047414235940467</v>
      </c>
      <c r="K54" s="5">
        <f t="shared" si="3"/>
        <v>10.33602349090909</v>
      </c>
      <c r="L54" s="6">
        <f t="shared" si="4"/>
        <v>18.383437726849557</v>
      </c>
    </row>
    <row r="55" spans="6:12" x14ac:dyDescent="0.25">
      <c r="F55">
        <v>52</v>
      </c>
      <c r="G55" s="5">
        <f t="shared" si="5"/>
        <v>61.515250466667325</v>
      </c>
      <c r="H55" s="5">
        <f t="shared" si="1"/>
        <v>76</v>
      </c>
      <c r="J55" s="5">
        <f t="shared" si="2"/>
        <v>8.530134118002259</v>
      </c>
      <c r="K55" s="5">
        <f t="shared" si="3"/>
        <v>10.538690618181818</v>
      </c>
      <c r="L55" s="6">
        <f t="shared" si="4"/>
        <v>19.068824736184077</v>
      </c>
    </row>
    <row r="56" spans="6:12" x14ac:dyDescent="0.25">
      <c r="F56">
        <v>53</v>
      </c>
      <c r="G56" s="5">
        <f t="shared" si="5"/>
        <v>63.903971361267928</v>
      </c>
      <c r="H56" s="5">
        <f t="shared" si="1"/>
        <v>76</v>
      </c>
      <c r="J56" s="5">
        <f t="shared" si="2"/>
        <v>9.031781812456062</v>
      </c>
      <c r="K56" s="5">
        <f t="shared" si="3"/>
        <v>10.741357745454545</v>
      </c>
      <c r="L56" s="6">
        <f t="shared" si="4"/>
        <v>19.773139557910607</v>
      </c>
    </row>
    <row r="57" spans="6:12" x14ac:dyDescent="0.25">
      <c r="F57">
        <v>54</v>
      </c>
      <c r="G57" s="5">
        <f t="shared" si="5"/>
        <v>66.338191701479971</v>
      </c>
      <c r="H57" s="5">
        <f t="shared" si="1"/>
        <v>76</v>
      </c>
      <c r="J57" s="5">
        <f t="shared" si="2"/>
        <v>9.5527213156940345</v>
      </c>
      <c r="K57" s="5">
        <f t="shared" si="3"/>
        <v>10.944024872727271</v>
      </c>
      <c r="L57" s="6">
        <f t="shared" si="4"/>
        <v>20.496746188421305</v>
      </c>
    </row>
    <row r="58" spans="6:12" x14ac:dyDescent="0.25">
      <c r="F58">
        <v>55</v>
      </c>
      <c r="G58" s="5">
        <f t="shared" si="5"/>
        <v>68.817911487303491</v>
      </c>
      <c r="H58" s="5">
        <f t="shared" si="1"/>
        <v>76</v>
      </c>
      <c r="J58" s="5">
        <f t="shared" si="2"/>
        <v>10.09331662410834</v>
      </c>
      <c r="K58" s="5">
        <f t="shared" si="3"/>
        <v>11.146692</v>
      </c>
      <c r="L58" s="6">
        <f t="shared" si="4"/>
        <v>21.240008624108341</v>
      </c>
    </row>
    <row r="59" spans="6:12" x14ac:dyDescent="0.25">
      <c r="F59">
        <v>56</v>
      </c>
      <c r="G59" s="5">
        <f t="shared" si="5"/>
        <v>71.343130718738408</v>
      </c>
      <c r="H59" s="5">
        <f t="shared" si="1"/>
        <v>76</v>
      </c>
      <c r="J59" s="5">
        <f t="shared" si="2"/>
        <v>10.653931734091119</v>
      </c>
      <c r="K59" s="5">
        <f t="shared" si="3"/>
        <v>11.349359127272727</v>
      </c>
      <c r="L59" s="6">
        <f t="shared" si="4"/>
        <v>22.003290861363844</v>
      </c>
    </row>
    <row r="60" spans="6:12" x14ac:dyDescent="0.25">
      <c r="F60">
        <v>57</v>
      </c>
      <c r="G60" s="5">
        <f t="shared" si="5"/>
        <v>73.913849395784808</v>
      </c>
      <c r="H60" s="5">
        <f t="shared" si="1"/>
        <v>76</v>
      </c>
      <c r="J60" s="5">
        <f t="shared" si="2"/>
        <v>11.234930642034538</v>
      </c>
      <c r="K60" s="5">
        <f t="shared" si="3"/>
        <v>11.552026254545453</v>
      </c>
      <c r="L60" s="6">
        <f t="shared" si="4"/>
        <v>22.786956896579991</v>
      </c>
    </row>
    <row r="61" spans="6:12" x14ac:dyDescent="0.25">
      <c r="F61">
        <v>58</v>
      </c>
      <c r="G61" s="5">
        <f t="shared" si="5"/>
        <v>76.530067518442607</v>
      </c>
      <c r="H61" s="5">
        <f t="shared" si="1"/>
        <v>76</v>
      </c>
      <c r="J61" s="5">
        <f t="shared" si="2"/>
        <v>11.836677344330734</v>
      </c>
      <c r="K61" s="5">
        <f t="shared" si="3"/>
        <v>11.75469338181818</v>
      </c>
      <c r="L61" s="6">
        <f t="shared" si="4"/>
        <v>23.591370726148917</v>
      </c>
    </row>
    <row r="62" spans="6:12" x14ac:dyDescent="0.25">
      <c r="F62">
        <v>59</v>
      </c>
      <c r="G62" s="5">
        <f t="shared" si="5"/>
        <v>79.191785086711874</v>
      </c>
      <c r="H62" s="5">
        <f t="shared" si="1"/>
        <v>76</v>
      </c>
      <c r="J62" s="5">
        <f t="shared" si="2"/>
        <v>12.459535837371881</v>
      </c>
      <c r="K62" s="5">
        <f t="shared" si="3"/>
        <v>11.957360509090909</v>
      </c>
      <c r="L62" s="6">
        <f t="shared" si="4"/>
        <v>24.416896346462792</v>
      </c>
    </row>
    <row r="63" spans="6:12" x14ac:dyDescent="0.25">
      <c r="F63">
        <v>60</v>
      </c>
      <c r="G63" s="5">
        <f t="shared" si="5"/>
        <v>81.899002100592568</v>
      </c>
      <c r="H63" s="5">
        <f t="shared" si="1"/>
        <v>76</v>
      </c>
      <c r="J63" s="5">
        <f t="shared" si="2"/>
        <v>13.10387011755012</v>
      </c>
      <c r="K63" s="5">
        <f t="shared" si="3"/>
        <v>12.160027636363637</v>
      </c>
      <c r="L63" s="6">
        <f t="shared" si="4"/>
        <v>25.263897753913756</v>
      </c>
    </row>
    <row r="64" spans="6:12" x14ac:dyDescent="0.25">
      <c r="F64">
        <v>61</v>
      </c>
      <c r="G64" s="5">
        <f t="shared" si="5"/>
        <v>84.651718560084717</v>
      </c>
      <c r="H64" s="5">
        <f t="shared" si="1"/>
        <v>76</v>
      </c>
      <c r="J64" s="5">
        <f t="shared" si="2"/>
        <v>13.770044181257612</v>
      </c>
      <c r="K64" s="5">
        <f t="shared" si="3"/>
        <v>12.362694763636362</v>
      </c>
      <c r="L64" s="6">
        <f t="shared" si="4"/>
        <v>26.132738944893973</v>
      </c>
    </row>
    <row r="65" spans="6:12" x14ac:dyDescent="0.25">
      <c r="F65">
        <v>62</v>
      </c>
      <c r="G65" s="5">
        <f t="shared" si="5"/>
        <v>87.449934465188306</v>
      </c>
      <c r="H65" s="5">
        <f t="shared" si="1"/>
        <v>76</v>
      </c>
      <c r="J65" s="5">
        <f t="shared" si="2"/>
        <v>14.458422024886506</v>
      </c>
      <c r="K65" s="5">
        <f t="shared" si="3"/>
        <v>12.56536189090909</v>
      </c>
      <c r="L65" s="6">
        <f t="shared" si="4"/>
        <v>27.023783915795597</v>
      </c>
    </row>
    <row r="66" spans="6:12" x14ac:dyDescent="0.25">
      <c r="F66">
        <v>63</v>
      </c>
      <c r="G66" s="5">
        <f t="shared" si="5"/>
        <v>90.293649815903336</v>
      </c>
      <c r="H66" s="5">
        <f t="shared" si="1"/>
        <v>76</v>
      </c>
      <c r="J66" s="5">
        <f t="shared" si="2"/>
        <v>15.169367644828963</v>
      </c>
      <c r="K66" s="5">
        <f t="shared" si="3"/>
        <v>12.768029018181819</v>
      </c>
      <c r="L66" s="6">
        <f t="shared" si="4"/>
        <v>27.93739666301078</v>
      </c>
    </row>
    <row r="67" spans="6:12" x14ac:dyDescent="0.25">
      <c r="F67">
        <v>64</v>
      </c>
      <c r="G67" s="5">
        <f t="shared" si="5"/>
        <v>93.182864612229778</v>
      </c>
      <c r="H67" s="5">
        <f t="shared" si="1"/>
        <v>76</v>
      </c>
      <c r="J67" s="5">
        <f t="shared" si="2"/>
        <v>15.903245037477125</v>
      </c>
      <c r="K67" s="5">
        <f t="shared" si="3"/>
        <v>12.970696145454545</v>
      </c>
      <c r="L67" s="6">
        <f t="shared" si="4"/>
        <v>28.87394118293167</v>
      </c>
    </row>
    <row r="68" spans="6:12" x14ac:dyDescent="0.25">
      <c r="F68">
        <v>65</v>
      </c>
      <c r="G68" s="5">
        <f t="shared" si="5"/>
        <v>96.117578854167661</v>
      </c>
      <c r="H68" s="5">
        <f t="shared" ref="H68:H131" si="6">$D$4*$D$5</f>
        <v>76</v>
      </c>
      <c r="J68" s="5">
        <f t="shared" ref="J68:J131" si="7">$G68*($F68*1.46667)/550</f>
        <v>16.660418199223155</v>
      </c>
      <c r="K68" s="5">
        <f t="shared" ref="K68:K131" si="8">$H68*($F68*1.46667)/550</f>
        <v>13.17336327272727</v>
      </c>
      <c r="L68" s="6">
        <f t="shared" ref="L68:L131" si="9">$J68+$K68</f>
        <v>29.833781471950424</v>
      </c>
    </row>
    <row r="69" spans="6:12" x14ac:dyDescent="0.25">
      <c r="F69">
        <v>66</v>
      </c>
      <c r="G69" s="5">
        <f t="shared" si="5"/>
        <v>99.097792541717013</v>
      </c>
      <c r="H69" s="5">
        <f t="shared" si="6"/>
        <v>76</v>
      </c>
      <c r="J69" s="5">
        <f t="shared" si="7"/>
        <v>17.44125112645921</v>
      </c>
      <c r="K69" s="5">
        <f t="shared" si="8"/>
        <v>13.376030399999999</v>
      </c>
      <c r="L69" s="6">
        <f t="shared" si="9"/>
        <v>30.817281526459212</v>
      </c>
    </row>
    <row r="70" spans="6:12" x14ac:dyDescent="0.25">
      <c r="F70">
        <v>67</v>
      </c>
      <c r="G70" s="5">
        <f t="shared" si="5"/>
        <v>102.12350567487779</v>
      </c>
      <c r="H70" s="5">
        <f t="shared" si="6"/>
        <v>76</v>
      </c>
      <c r="J70" s="5">
        <f t="shared" si="7"/>
        <v>18.246107815577439</v>
      </c>
      <c r="K70" s="5">
        <f t="shared" si="8"/>
        <v>13.578697527272727</v>
      </c>
      <c r="L70" s="6">
        <f t="shared" si="9"/>
        <v>31.824805342850166</v>
      </c>
    </row>
    <row r="71" spans="6:12" x14ac:dyDescent="0.25">
      <c r="F71">
        <v>68</v>
      </c>
      <c r="G71" s="5">
        <f t="shared" si="5"/>
        <v>105.19471825365002</v>
      </c>
      <c r="H71" s="5">
        <f t="shared" si="6"/>
        <v>76</v>
      </c>
      <c r="J71" s="5">
        <f t="shared" si="7"/>
        <v>19.07535226297</v>
      </c>
      <c r="K71" s="5">
        <f t="shared" si="8"/>
        <v>13.781364654545454</v>
      </c>
      <c r="L71" s="6">
        <f t="shared" si="9"/>
        <v>32.856716917515456</v>
      </c>
    </row>
    <row r="72" spans="6:12" x14ac:dyDescent="0.25">
      <c r="F72">
        <v>69</v>
      </c>
      <c r="G72" s="5">
        <f t="shared" si="5"/>
        <v>108.31143027803367</v>
      </c>
      <c r="H72" s="5">
        <f t="shared" si="6"/>
        <v>76</v>
      </c>
      <c r="J72" s="5">
        <f t="shared" si="7"/>
        <v>19.929348465029037</v>
      </c>
      <c r="K72" s="5">
        <f t="shared" si="8"/>
        <v>13.98403178181818</v>
      </c>
      <c r="L72" s="6">
        <f t="shared" si="9"/>
        <v>33.913380246847218</v>
      </c>
    </row>
    <row r="73" spans="6:12" x14ac:dyDescent="0.25">
      <c r="F73">
        <v>70</v>
      </c>
      <c r="G73" s="5">
        <f t="shared" si="5"/>
        <v>111.4736417480288</v>
      </c>
      <c r="H73" s="5">
        <f t="shared" si="6"/>
        <v>76</v>
      </c>
      <c r="J73" s="5">
        <f t="shared" si="7"/>
        <v>20.808460418146723</v>
      </c>
      <c r="K73" s="5">
        <f t="shared" si="8"/>
        <v>14.186698909090909</v>
      </c>
      <c r="L73" s="6">
        <f t="shared" si="9"/>
        <v>34.99515932723763</v>
      </c>
    </row>
    <row r="74" spans="6:12" x14ac:dyDescent="0.25">
      <c r="F74">
        <v>71</v>
      </c>
      <c r="G74" s="5">
        <f t="shared" si="5"/>
        <v>114.68135266363531</v>
      </c>
      <c r="H74" s="5">
        <f t="shared" si="6"/>
        <v>76</v>
      </c>
      <c r="J74" s="5">
        <f t="shared" si="7"/>
        <v>21.713052118715186</v>
      </c>
      <c r="K74" s="5">
        <f t="shared" si="8"/>
        <v>14.389366036363635</v>
      </c>
      <c r="L74" s="6">
        <f t="shared" si="9"/>
        <v>36.102418155078823</v>
      </c>
    </row>
    <row r="75" spans="6:12" x14ac:dyDescent="0.25">
      <c r="F75">
        <v>72</v>
      </c>
      <c r="G75" s="5">
        <f t="shared" si="5"/>
        <v>117.93456302485332</v>
      </c>
      <c r="H75" s="5">
        <f t="shared" si="6"/>
        <v>76</v>
      </c>
      <c r="J75" s="5">
        <f t="shared" si="7"/>
        <v>22.643487563126612</v>
      </c>
      <c r="K75" s="5">
        <f t="shared" si="8"/>
        <v>14.592033163636364</v>
      </c>
      <c r="L75" s="6">
        <f t="shared" si="9"/>
        <v>37.235520726762978</v>
      </c>
    </row>
    <row r="76" spans="6:12" x14ac:dyDescent="0.25">
      <c r="F76">
        <v>73</v>
      </c>
      <c r="G76" s="5">
        <f t="shared" si="5"/>
        <v>121.23327283168273</v>
      </c>
      <c r="H76" s="5">
        <f t="shared" si="6"/>
        <v>76</v>
      </c>
      <c r="J76" s="5">
        <f t="shared" si="7"/>
        <v>23.600130747773125</v>
      </c>
      <c r="K76" s="5">
        <f t="shared" si="8"/>
        <v>14.794700290909089</v>
      </c>
      <c r="L76" s="6">
        <f t="shared" si="9"/>
        <v>38.394831038682213</v>
      </c>
    </row>
    <row r="77" spans="6:12" x14ac:dyDescent="0.25">
      <c r="F77">
        <v>74</v>
      </c>
      <c r="G77" s="5">
        <f t="shared" si="5"/>
        <v>124.57748208412362</v>
      </c>
      <c r="H77" s="5">
        <f t="shared" si="6"/>
        <v>76</v>
      </c>
      <c r="J77" s="5">
        <f t="shared" si="7"/>
        <v>24.583345669046903</v>
      </c>
      <c r="K77" s="5">
        <f t="shared" si="8"/>
        <v>14.997367418181817</v>
      </c>
      <c r="L77" s="6">
        <f t="shared" si="9"/>
        <v>39.580713087228716</v>
      </c>
    </row>
    <row r="78" spans="6:12" x14ac:dyDescent="0.25">
      <c r="F78">
        <v>75</v>
      </c>
      <c r="G78" s="5">
        <f t="shared" si="5"/>
        <v>127.96719078217589</v>
      </c>
      <c r="H78" s="5">
        <f t="shared" si="6"/>
        <v>76</v>
      </c>
      <c r="J78" s="5">
        <f t="shared" si="7"/>
        <v>25.593496323340077</v>
      </c>
      <c r="K78" s="5">
        <f t="shared" si="8"/>
        <v>15.200034545454546</v>
      </c>
      <c r="L78" s="6">
        <f t="shared" si="9"/>
        <v>40.793530868794619</v>
      </c>
    </row>
    <row r="79" spans="6:12" x14ac:dyDescent="0.25">
      <c r="F79">
        <v>76</v>
      </c>
      <c r="G79" s="5">
        <f t="shared" si="5"/>
        <v>131.40239892583961</v>
      </c>
      <c r="H79" s="5">
        <f t="shared" si="6"/>
        <v>76</v>
      </c>
      <c r="J79" s="5">
        <f t="shared" si="7"/>
        <v>26.630946707044814</v>
      </c>
      <c r="K79" s="5">
        <f t="shared" si="8"/>
        <v>15.402701672727272</v>
      </c>
      <c r="L79" s="6">
        <f t="shared" si="9"/>
        <v>42.033648379772089</v>
      </c>
    </row>
    <row r="80" spans="6:12" x14ac:dyDescent="0.25">
      <c r="F80">
        <v>77</v>
      </c>
      <c r="G80" s="5">
        <f t="shared" si="5"/>
        <v>134.88310651511483</v>
      </c>
      <c r="H80" s="5">
        <f t="shared" si="6"/>
        <v>76</v>
      </c>
      <c r="J80" s="5">
        <f t="shared" si="7"/>
        <v>27.696060816553285</v>
      </c>
      <c r="K80" s="5">
        <f t="shared" si="8"/>
        <v>15.605368799999999</v>
      </c>
      <c r="L80" s="6">
        <f t="shared" si="9"/>
        <v>43.301429616553285</v>
      </c>
    </row>
    <row r="81" spans="6:12" x14ac:dyDescent="0.25">
      <c r="F81">
        <v>78</v>
      </c>
      <c r="G81" s="5">
        <f t="shared" si="5"/>
        <v>138.40931355000143</v>
      </c>
      <c r="H81" s="5">
        <f t="shared" si="6"/>
        <v>76</v>
      </c>
      <c r="J81" s="5">
        <f t="shared" si="7"/>
        <v>28.789202648257611</v>
      </c>
      <c r="K81" s="5">
        <f t="shared" si="8"/>
        <v>15.808035927272725</v>
      </c>
      <c r="L81" s="6">
        <f t="shared" si="9"/>
        <v>44.597238575530334</v>
      </c>
    </row>
    <row r="82" spans="6:12" x14ac:dyDescent="0.25">
      <c r="F82">
        <v>79</v>
      </c>
      <c r="G82" s="5">
        <f t="shared" si="5"/>
        <v>141.98102003049954</v>
      </c>
      <c r="H82" s="5">
        <f t="shared" si="6"/>
        <v>76</v>
      </c>
      <c r="J82" s="5">
        <f t="shared" si="7"/>
        <v>29.910736198549976</v>
      </c>
      <c r="K82" s="5">
        <f t="shared" si="8"/>
        <v>16.010703054545456</v>
      </c>
      <c r="L82" s="6">
        <f t="shared" si="9"/>
        <v>45.921439253095429</v>
      </c>
    </row>
    <row r="83" spans="6:12" x14ac:dyDescent="0.25">
      <c r="F83">
        <v>80</v>
      </c>
      <c r="G83" s="5">
        <f t="shared" ref="G83:G146" si="10">((1/2)*$D$2*$D$3*$D$6*($F83*1.46667)^2)/32.17405</f>
        <v>145.59822595660901</v>
      </c>
      <c r="H83" s="5">
        <f t="shared" si="6"/>
        <v>76</v>
      </c>
      <c r="J83" s="5">
        <f t="shared" si="7"/>
        <v>31.061025463822503</v>
      </c>
      <c r="K83" s="5">
        <f t="shared" si="8"/>
        <v>16.213370181818178</v>
      </c>
      <c r="L83" s="6">
        <f t="shared" si="9"/>
        <v>47.274395645640681</v>
      </c>
    </row>
    <row r="84" spans="6:12" x14ac:dyDescent="0.25">
      <c r="F84">
        <v>81</v>
      </c>
      <c r="G84" s="5">
        <f t="shared" si="10"/>
        <v>149.26093132832997</v>
      </c>
      <c r="H84" s="5">
        <f t="shared" si="6"/>
        <v>76</v>
      </c>
      <c r="J84" s="5">
        <f t="shared" si="7"/>
        <v>32.240434440467382</v>
      </c>
      <c r="K84" s="5">
        <f t="shared" si="8"/>
        <v>16.416037309090907</v>
      </c>
      <c r="L84" s="6">
        <f t="shared" si="9"/>
        <v>48.656471749558293</v>
      </c>
    </row>
    <row r="85" spans="6:12" x14ac:dyDescent="0.25">
      <c r="F85">
        <v>82</v>
      </c>
      <c r="G85" s="5">
        <f t="shared" si="10"/>
        <v>152.96913614566236</v>
      </c>
      <c r="H85" s="5">
        <f t="shared" si="6"/>
        <v>76</v>
      </c>
      <c r="J85" s="5">
        <f t="shared" si="7"/>
        <v>33.449327124876731</v>
      </c>
      <c r="K85" s="5">
        <f t="shared" si="8"/>
        <v>16.618704436363636</v>
      </c>
      <c r="L85" s="6">
        <f t="shared" si="9"/>
        <v>50.068031561240367</v>
      </c>
    </row>
    <row r="86" spans="6:12" x14ac:dyDescent="0.25">
      <c r="F86">
        <v>83</v>
      </c>
      <c r="G86" s="5">
        <f t="shared" si="10"/>
        <v>156.72284040860617</v>
      </c>
      <c r="H86" s="5">
        <f t="shared" si="6"/>
        <v>76</v>
      </c>
      <c r="J86" s="5">
        <f t="shared" si="7"/>
        <v>34.688067513442739</v>
      </c>
      <c r="K86" s="5">
        <f t="shared" si="8"/>
        <v>16.821371563636362</v>
      </c>
      <c r="L86" s="6">
        <f t="shared" si="9"/>
        <v>51.509439077079101</v>
      </c>
    </row>
    <row r="87" spans="6:12" x14ac:dyDescent="0.25">
      <c r="F87">
        <v>84</v>
      </c>
      <c r="G87" s="5">
        <f t="shared" si="10"/>
        <v>160.52204411716144</v>
      </c>
      <c r="H87" s="5">
        <f t="shared" si="6"/>
        <v>76</v>
      </c>
      <c r="J87" s="5">
        <f t="shared" si="7"/>
        <v>35.95701960255753</v>
      </c>
      <c r="K87" s="5">
        <f t="shared" si="8"/>
        <v>17.024038690909091</v>
      </c>
      <c r="L87" s="6">
        <f t="shared" si="9"/>
        <v>52.981058293466617</v>
      </c>
    </row>
    <row r="88" spans="6:12" x14ac:dyDescent="0.25">
      <c r="F88">
        <v>85</v>
      </c>
      <c r="G88" s="5">
        <f t="shared" si="10"/>
        <v>164.36674727132819</v>
      </c>
      <c r="H88" s="5">
        <f t="shared" si="6"/>
        <v>76</v>
      </c>
      <c r="J88" s="5">
        <f t="shared" si="7"/>
        <v>37.256547388613285</v>
      </c>
      <c r="K88" s="5">
        <f t="shared" si="8"/>
        <v>17.22670581818182</v>
      </c>
      <c r="L88" s="6">
        <f t="shared" si="9"/>
        <v>54.483253206795105</v>
      </c>
    </row>
    <row r="89" spans="6:12" x14ac:dyDescent="0.25">
      <c r="F89">
        <v>86</v>
      </c>
      <c r="G89" s="5">
        <f t="shared" si="10"/>
        <v>168.25694987110629</v>
      </c>
      <c r="H89" s="5">
        <f t="shared" si="6"/>
        <v>76</v>
      </c>
      <c r="J89" s="5">
        <f t="shared" si="7"/>
        <v>38.587014868002129</v>
      </c>
      <c r="K89" s="5">
        <f t="shared" si="8"/>
        <v>17.429372945454546</v>
      </c>
      <c r="L89" s="6">
        <f t="shared" si="9"/>
        <v>56.016387813456674</v>
      </c>
    </row>
    <row r="90" spans="6:12" x14ac:dyDescent="0.25">
      <c r="F90">
        <v>87</v>
      </c>
      <c r="G90" s="5">
        <f t="shared" si="10"/>
        <v>172.19265191649586</v>
      </c>
      <c r="H90" s="5">
        <f t="shared" si="6"/>
        <v>76</v>
      </c>
      <c r="J90" s="5">
        <f t="shared" si="7"/>
        <v>39.948786037116228</v>
      </c>
      <c r="K90" s="5">
        <f t="shared" si="8"/>
        <v>17.632040072727271</v>
      </c>
      <c r="L90" s="6">
        <f t="shared" si="9"/>
        <v>57.5808261098435</v>
      </c>
    </row>
    <row r="91" spans="6:12" x14ac:dyDescent="0.25">
      <c r="F91">
        <v>88</v>
      </c>
      <c r="G91" s="5">
        <f t="shared" si="10"/>
        <v>176.17385340749692</v>
      </c>
      <c r="H91" s="5">
        <f t="shared" si="6"/>
        <v>76</v>
      </c>
      <c r="J91" s="5">
        <f t="shared" si="7"/>
        <v>41.342224892347758</v>
      </c>
      <c r="K91" s="5">
        <f t="shared" si="8"/>
        <v>17.834707199999997</v>
      </c>
      <c r="L91" s="6">
        <f t="shared" si="9"/>
        <v>59.176932092347755</v>
      </c>
    </row>
    <row r="92" spans="6:12" x14ac:dyDescent="0.25">
      <c r="F92">
        <v>89</v>
      </c>
      <c r="G92" s="5">
        <f t="shared" si="10"/>
        <v>180.20055434410938</v>
      </c>
      <c r="H92" s="5">
        <f t="shared" si="6"/>
        <v>76</v>
      </c>
      <c r="J92" s="5">
        <f t="shared" si="7"/>
        <v>42.767695430088843</v>
      </c>
      <c r="K92" s="5">
        <f t="shared" si="8"/>
        <v>18.037374327272726</v>
      </c>
      <c r="L92" s="6">
        <f t="shared" si="9"/>
        <v>60.805069757361565</v>
      </c>
    </row>
    <row r="93" spans="6:12" x14ac:dyDescent="0.25">
      <c r="F93">
        <v>90</v>
      </c>
      <c r="G93" s="5">
        <f t="shared" si="10"/>
        <v>184.27275472633329</v>
      </c>
      <c r="H93" s="5">
        <f t="shared" si="6"/>
        <v>76</v>
      </c>
      <c r="J93" s="5">
        <f t="shared" si="7"/>
        <v>44.225561646731649</v>
      </c>
      <c r="K93" s="5">
        <f t="shared" si="8"/>
        <v>18.240041454545452</v>
      </c>
      <c r="L93" s="6">
        <f t="shared" si="9"/>
        <v>62.465603101277097</v>
      </c>
    </row>
    <row r="94" spans="6:12" x14ac:dyDescent="0.25">
      <c r="F94">
        <v>91</v>
      </c>
      <c r="G94" s="5">
        <f t="shared" si="10"/>
        <v>188.39045455416866</v>
      </c>
      <c r="H94" s="5">
        <f t="shared" si="6"/>
        <v>76</v>
      </c>
      <c r="J94" s="5">
        <f t="shared" si="7"/>
        <v>45.71618753866835</v>
      </c>
      <c r="K94" s="5">
        <f t="shared" si="8"/>
        <v>18.442708581818181</v>
      </c>
      <c r="L94" s="6">
        <f t="shared" si="9"/>
        <v>64.158896120486531</v>
      </c>
    </row>
    <row r="95" spans="6:12" x14ac:dyDescent="0.25">
      <c r="F95">
        <v>92</v>
      </c>
      <c r="G95" s="5">
        <f t="shared" si="10"/>
        <v>192.55365382761545</v>
      </c>
      <c r="H95" s="5">
        <f t="shared" si="6"/>
        <v>76</v>
      </c>
      <c r="J95" s="5">
        <f t="shared" si="7"/>
        <v>47.239937102291066</v>
      </c>
      <c r="K95" s="5">
        <f t="shared" si="8"/>
        <v>18.64537570909091</v>
      </c>
      <c r="L95" s="6">
        <f t="shared" si="9"/>
        <v>65.885312811381979</v>
      </c>
    </row>
    <row r="96" spans="6:12" x14ac:dyDescent="0.25">
      <c r="F96">
        <v>93</v>
      </c>
      <c r="G96" s="5">
        <f t="shared" si="10"/>
        <v>196.76235254667367</v>
      </c>
      <c r="H96" s="5">
        <f t="shared" si="6"/>
        <v>76</v>
      </c>
      <c r="J96" s="5">
        <f t="shared" si="7"/>
        <v>48.797174333991954</v>
      </c>
      <c r="K96" s="5">
        <f t="shared" si="8"/>
        <v>18.848042836363636</v>
      </c>
      <c r="L96" s="6">
        <f t="shared" si="9"/>
        <v>67.645217170355593</v>
      </c>
    </row>
    <row r="97" spans="6:12" x14ac:dyDescent="0.25">
      <c r="F97">
        <v>94</v>
      </c>
      <c r="G97" s="5">
        <f t="shared" si="10"/>
        <v>201.01655071134329</v>
      </c>
      <c r="H97" s="5">
        <f t="shared" si="6"/>
        <v>76</v>
      </c>
      <c r="J97" s="5">
        <f t="shared" si="7"/>
        <v>50.388263230163176</v>
      </c>
      <c r="K97" s="5">
        <f t="shared" si="8"/>
        <v>19.050709963636361</v>
      </c>
      <c r="L97" s="6">
        <f t="shared" si="9"/>
        <v>69.438973193799541</v>
      </c>
    </row>
    <row r="98" spans="6:12" x14ac:dyDescent="0.25">
      <c r="F98">
        <v>95</v>
      </c>
      <c r="G98" s="5">
        <f t="shared" si="10"/>
        <v>205.31624832162447</v>
      </c>
      <c r="H98" s="5">
        <f t="shared" si="6"/>
        <v>76</v>
      </c>
      <c r="J98" s="5">
        <f t="shared" si="7"/>
        <v>52.013567787196934</v>
      </c>
      <c r="K98" s="5">
        <f t="shared" si="8"/>
        <v>19.253377090909094</v>
      </c>
      <c r="L98" s="6">
        <f t="shared" si="9"/>
        <v>71.266944878106031</v>
      </c>
    </row>
    <row r="99" spans="6:12" x14ac:dyDescent="0.25">
      <c r="F99">
        <v>96</v>
      </c>
      <c r="G99" s="5">
        <f t="shared" si="10"/>
        <v>209.661445377517</v>
      </c>
      <c r="H99" s="5">
        <f t="shared" si="6"/>
        <v>76</v>
      </c>
      <c r="J99" s="5">
        <f t="shared" si="7"/>
        <v>53.673452001485295</v>
      </c>
      <c r="K99" s="5">
        <f t="shared" si="8"/>
        <v>19.456044218181816</v>
      </c>
      <c r="L99" s="6">
        <f t="shared" si="9"/>
        <v>73.129496219667118</v>
      </c>
    </row>
    <row r="100" spans="6:12" x14ac:dyDescent="0.25">
      <c r="F100">
        <v>97</v>
      </c>
      <c r="G100" s="5">
        <f t="shared" si="10"/>
        <v>214.05214187902098</v>
      </c>
      <c r="H100" s="5">
        <f t="shared" si="6"/>
        <v>76</v>
      </c>
      <c r="J100" s="5">
        <f t="shared" si="7"/>
        <v>55.368279869420469</v>
      </c>
      <c r="K100" s="5">
        <f t="shared" si="8"/>
        <v>19.658711345454542</v>
      </c>
      <c r="L100" s="6">
        <f t="shared" si="9"/>
        <v>75.026991214875011</v>
      </c>
    </row>
    <row r="101" spans="6:12" x14ac:dyDescent="0.25">
      <c r="F101">
        <v>98</v>
      </c>
      <c r="G101" s="5">
        <f t="shared" si="10"/>
        <v>218.48833782613639</v>
      </c>
      <c r="H101" s="5">
        <f t="shared" si="6"/>
        <v>76</v>
      </c>
      <c r="J101" s="5">
        <f t="shared" si="7"/>
        <v>57.098415387394589</v>
      </c>
      <c r="K101" s="5">
        <f t="shared" si="8"/>
        <v>19.861378472727271</v>
      </c>
      <c r="L101" s="6">
        <f t="shared" si="9"/>
        <v>76.959793860121863</v>
      </c>
    </row>
    <row r="102" spans="6:12" x14ac:dyDescent="0.25">
      <c r="F102">
        <v>99</v>
      </c>
      <c r="G102" s="5">
        <f t="shared" si="10"/>
        <v>222.97003321886325</v>
      </c>
      <c r="H102" s="5">
        <f t="shared" si="6"/>
        <v>76</v>
      </c>
      <c r="J102" s="5">
        <f t="shared" si="7"/>
        <v>58.864222551799827</v>
      </c>
      <c r="K102" s="5">
        <f t="shared" si="8"/>
        <v>20.064045599999996</v>
      </c>
      <c r="L102" s="6">
        <f t="shared" si="9"/>
        <v>78.928268151799827</v>
      </c>
    </row>
    <row r="103" spans="6:12" x14ac:dyDescent="0.25">
      <c r="F103">
        <v>100</v>
      </c>
      <c r="G103" s="5">
        <f t="shared" si="10"/>
        <v>227.49722805720162</v>
      </c>
      <c r="H103" s="5">
        <f t="shared" si="6"/>
        <v>76</v>
      </c>
      <c r="J103" s="5">
        <f t="shared" si="7"/>
        <v>60.666065359028345</v>
      </c>
      <c r="K103" s="5">
        <f t="shared" si="8"/>
        <v>20.266712727272729</v>
      </c>
      <c r="L103" s="6">
        <f t="shared" si="9"/>
        <v>80.93277808630107</v>
      </c>
    </row>
    <row r="104" spans="6:12" x14ac:dyDescent="0.25">
      <c r="F104">
        <v>101</v>
      </c>
      <c r="G104" s="5">
        <f t="shared" si="10"/>
        <v>232.06992234115134</v>
      </c>
      <c r="H104" s="5">
        <f t="shared" si="6"/>
        <v>76</v>
      </c>
      <c r="J104" s="5">
        <f t="shared" si="7"/>
        <v>62.504307805472251</v>
      </c>
      <c r="K104" s="5">
        <f t="shared" si="8"/>
        <v>20.469379854545455</v>
      </c>
      <c r="L104" s="6">
        <f t="shared" si="9"/>
        <v>82.973687660017703</v>
      </c>
    </row>
    <row r="105" spans="6:12" x14ac:dyDescent="0.25">
      <c r="F105">
        <v>102</v>
      </c>
      <c r="G105" s="5">
        <f t="shared" si="10"/>
        <v>236.68811607071254</v>
      </c>
      <c r="H105" s="5">
        <f t="shared" si="6"/>
        <v>76</v>
      </c>
      <c r="J105" s="5">
        <f t="shared" si="7"/>
        <v>64.379313887523736</v>
      </c>
      <c r="K105" s="5">
        <f t="shared" si="8"/>
        <v>20.67204698181818</v>
      </c>
      <c r="L105" s="6">
        <f t="shared" si="9"/>
        <v>85.05136086934192</v>
      </c>
    </row>
    <row r="106" spans="6:12" x14ac:dyDescent="0.25">
      <c r="F106">
        <v>103</v>
      </c>
      <c r="G106" s="5">
        <f t="shared" si="10"/>
        <v>241.35180924588514</v>
      </c>
      <c r="H106" s="5">
        <f t="shared" si="6"/>
        <v>76</v>
      </c>
      <c r="J106" s="5">
        <f t="shared" si="7"/>
        <v>66.29144760157493</v>
      </c>
      <c r="K106" s="5">
        <f t="shared" si="8"/>
        <v>20.87471410909091</v>
      </c>
      <c r="L106" s="6">
        <f t="shared" si="9"/>
        <v>87.166161710665847</v>
      </c>
    </row>
    <row r="107" spans="6:12" x14ac:dyDescent="0.25">
      <c r="F107">
        <v>104</v>
      </c>
      <c r="G107" s="5">
        <f t="shared" si="10"/>
        <v>246.0610018666693</v>
      </c>
      <c r="H107" s="5">
        <f t="shared" si="6"/>
        <v>76</v>
      </c>
      <c r="J107" s="5">
        <f t="shared" si="7"/>
        <v>68.241072944018072</v>
      </c>
      <c r="K107" s="5">
        <f t="shared" si="8"/>
        <v>21.077381236363635</v>
      </c>
      <c r="L107" s="6">
        <f t="shared" si="9"/>
        <v>89.318454180381707</v>
      </c>
    </row>
    <row r="108" spans="6:12" x14ac:dyDescent="0.25">
      <c r="F108">
        <v>105</v>
      </c>
      <c r="G108" s="5">
        <f t="shared" si="10"/>
        <v>250.81569393306478</v>
      </c>
      <c r="H108" s="5">
        <f t="shared" si="6"/>
        <v>76</v>
      </c>
      <c r="J108" s="5">
        <f t="shared" si="7"/>
        <v>70.228553911245186</v>
      </c>
      <c r="K108" s="5">
        <f t="shared" si="8"/>
        <v>21.280048363636361</v>
      </c>
      <c r="L108" s="6">
        <f t="shared" si="9"/>
        <v>91.508602274881554</v>
      </c>
    </row>
    <row r="109" spans="6:12" x14ac:dyDescent="0.25">
      <c r="F109">
        <v>106</v>
      </c>
      <c r="G109" s="5">
        <f t="shared" si="10"/>
        <v>255.61588544507171</v>
      </c>
      <c r="H109" s="5">
        <f t="shared" si="6"/>
        <v>76</v>
      </c>
      <c r="J109" s="5">
        <f t="shared" si="7"/>
        <v>72.254254499648496</v>
      </c>
      <c r="K109" s="5">
        <f t="shared" si="8"/>
        <v>21.48271549090909</v>
      </c>
      <c r="L109" s="6">
        <f t="shared" si="9"/>
        <v>93.736969990557583</v>
      </c>
    </row>
    <row r="110" spans="6:12" x14ac:dyDescent="0.25">
      <c r="F110">
        <v>107</v>
      </c>
      <c r="G110" s="5">
        <f t="shared" si="10"/>
        <v>260.46157640269007</v>
      </c>
      <c r="H110" s="5">
        <f t="shared" si="6"/>
        <v>76</v>
      </c>
      <c r="J110" s="5">
        <f t="shared" si="7"/>
        <v>74.318538705620128</v>
      </c>
      <c r="K110" s="5">
        <f t="shared" si="8"/>
        <v>21.685382618181816</v>
      </c>
      <c r="L110" s="6">
        <f t="shared" si="9"/>
        <v>96.003921323801947</v>
      </c>
    </row>
    <row r="111" spans="6:12" x14ac:dyDescent="0.25">
      <c r="F111">
        <v>108</v>
      </c>
      <c r="G111" s="5">
        <f t="shared" si="10"/>
        <v>265.35276680591988</v>
      </c>
      <c r="H111" s="5">
        <f t="shared" si="6"/>
        <v>76</v>
      </c>
      <c r="J111" s="5">
        <f t="shared" si="7"/>
        <v>76.421770525552276</v>
      </c>
      <c r="K111" s="5">
        <f t="shared" si="8"/>
        <v>21.888049745454541</v>
      </c>
      <c r="L111" s="6">
        <f t="shared" si="9"/>
        <v>98.309820271006814</v>
      </c>
    </row>
    <row r="112" spans="6:12" x14ac:dyDescent="0.25">
      <c r="F112">
        <v>109</v>
      </c>
      <c r="G112" s="5">
        <f t="shared" si="10"/>
        <v>270.28945665476124</v>
      </c>
      <c r="H112" s="5">
        <f t="shared" si="6"/>
        <v>76</v>
      </c>
      <c r="J112" s="5">
        <f t="shared" si="7"/>
        <v>78.564313955837122</v>
      </c>
      <c r="K112" s="5">
        <f t="shared" si="8"/>
        <v>22.090716872727274</v>
      </c>
      <c r="L112" s="6">
        <f t="shared" si="9"/>
        <v>100.65503082856439</v>
      </c>
    </row>
    <row r="113" spans="6:12" x14ac:dyDescent="0.25">
      <c r="F113">
        <v>110</v>
      </c>
      <c r="G113" s="5">
        <f t="shared" si="10"/>
        <v>275.27164594921396</v>
      </c>
      <c r="H113" s="5">
        <f t="shared" si="6"/>
        <v>76</v>
      </c>
      <c r="J113" s="5">
        <f t="shared" si="7"/>
        <v>80.746532992866719</v>
      </c>
      <c r="K113" s="5">
        <f t="shared" si="8"/>
        <v>22.293384</v>
      </c>
      <c r="L113" s="6">
        <f t="shared" si="9"/>
        <v>103.03991699286672</v>
      </c>
    </row>
    <row r="114" spans="6:12" x14ac:dyDescent="0.25">
      <c r="F114">
        <v>111</v>
      </c>
      <c r="G114" s="5">
        <f t="shared" si="10"/>
        <v>280.29933468927806</v>
      </c>
      <c r="H114" s="5">
        <f t="shared" si="6"/>
        <v>76</v>
      </c>
      <c r="J114" s="5">
        <f t="shared" si="7"/>
        <v>82.968791633033263</v>
      </c>
      <c r="K114" s="5">
        <f t="shared" si="8"/>
        <v>22.496051127272725</v>
      </c>
      <c r="L114" s="6">
        <f t="shared" si="9"/>
        <v>105.46484276030598</v>
      </c>
    </row>
    <row r="115" spans="6:12" x14ac:dyDescent="0.25">
      <c r="F115">
        <v>112</v>
      </c>
      <c r="G115" s="5">
        <f t="shared" si="10"/>
        <v>285.37252287495363</v>
      </c>
      <c r="H115" s="5">
        <f t="shared" si="6"/>
        <v>76</v>
      </c>
      <c r="J115" s="5">
        <f t="shared" si="7"/>
        <v>85.231453872728949</v>
      </c>
      <c r="K115" s="5">
        <f t="shared" si="8"/>
        <v>22.698718254545454</v>
      </c>
      <c r="L115" s="6">
        <f t="shared" si="9"/>
        <v>107.9301721272744</v>
      </c>
    </row>
    <row r="116" spans="6:12" x14ac:dyDescent="0.25">
      <c r="F116">
        <v>113</v>
      </c>
      <c r="G116" s="5">
        <f t="shared" si="10"/>
        <v>290.49121050624075</v>
      </c>
      <c r="H116" s="5">
        <f t="shared" si="6"/>
        <v>76</v>
      </c>
      <c r="J116" s="5">
        <f t="shared" si="7"/>
        <v>87.534883708345916</v>
      </c>
      <c r="K116" s="5">
        <f t="shared" si="8"/>
        <v>22.90138538181818</v>
      </c>
      <c r="L116" s="6">
        <f t="shared" si="9"/>
        <v>110.4362690901641</v>
      </c>
    </row>
    <row r="117" spans="6:12" x14ac:dyDescent="0.25">
      <c r="F117">
        <v>114</v>
      </c>
      <c r="G117" s="5">
        <f t="shared" si="10"/>
        <v>295.65539758313923</v>
      </c>
      <c r="H117" s="5">
        <f t="shared" si="6"/>
        <v>76</v>
      </c>
      <c r="J117" s="5">
        <f t="shared" si="7"/>
        <v>89.879445136276303</v>
      </c>
      <c r="K117" s="5">
        <f t="shared" si="8"/>
        <v>23.104052509090906</v>
      </c>
      <c r="L117" s="6">
        <f t="shared" si="9"/>
        <v>112.98349764536721</v>
      </c>
    </row>
    <row r="118" spans="6:12" x14ac:dyDescent="0.25">
      <c r="F118">
        <v>115</v>
      </c>
      <c r="G118" s="5">
        <f t="shared" si="10"/>
        <v>300.86508410564909</v>
      </c>
      <c r="H118" s="5">
        <f t="shared" si="6"/>
        <v>76</v>
      </c>
      <c r="J118" s="5">
        <f t="shared" si="7"/>
        <v>92.265502152912219</v>
      </c>
      <c r="K118" s="5">
        <f t="shared" si="8"/>
        <v>23.306719636363635</v>
      </c>
      <c r="L118" s="6">
        <f t="shared" si="9"/>
        <v>115.57222178927586</v>
      </c>
    </row>
    <row r="119" spans="6:12" x14ac:dyDescent="0.25">
      <c r="F119">
        <v>116</v>
      </c>
      <c r="G119" s="5">
        <f t="shared" si="10"/>
        <v>306.12027007377043</v>
      </c>
      <c r="H119" s="5">
        <f t="shared" si="6"/>
        <v>76</v>
      </c>
      <c r="J119" s="5">
        <f t="shared" si="7"/>
        <v>94.693418754645876</v>
      </c>
      <c r="K119" s="5">
        <f t="shared" si="8"/>
        <v>23.50938676363636</v>
      </c>
      <c r="L119" s="6">
        <f t="shared" si="9"/>
        <v>118.20280551828223</v>
      </c>
    </row>
    <row r="120" spans="6:12" x14ac:dyDescent="0.25">
      <c r="F120">
        <v>117</v>
      </c>
      <c r="G120" s="5">
        <f t="shared" si="10"/>
        <v>311.42095548750331</v>
      </c>
      <c r="H120" s="5">
        <f t="shared" si="6"/>
        <v>76</v>
      </c>
      <c r="J120" s="5">
        <f t="shared" si="7"/>
        <v>97.163558937869482</v>
      </c>
      <c r="K120" s="5">
        <f t="shared" si="8"/>
        <v>23.712053890909093</v>
      </c>
      <c r="L120" s="6">
        <f t="shared" si="9"/>
        <v>120.87561282877857</v>
      </c>
    </row>
    <row r="121" spans="6:12" x14ac:dyDescent="0.25">
      <c r="F121">
        <v>118</v>
      </c>
      <c r="G121" s="5">
        <f t="shared" si="10"/>
        <v>316.7671403468475</v>
      </c>
      <c r="H121" s="5">
        <f t="shared" si="6"/>
        <v>76</v>
      </c>
      <c r="J121" s="5">
        <f t="shared" si="7"/>
        <v>99.676286698975048</v>
      </c>
      <c r="K121" s="5">
        <f t="shared" si="8"/>
        <v>23.914721018181819</v>
      </c>
      <c r="L121" s="6">
        <f t="shared" si="9"/>
        <v>123.59100771715687</v>
      </c>
    </row>
    <row r="122" spans="6:12" x14ac:dyDescent="0.25">
      <c r="F122">
        <v>119</v>
      </c>
      <c r="G122" s="5">
        <f t="shared" si="10"/>
        <v>322.15882465180317</v>
      </c>
      <c r="H122" s="5">
        <f t="shared" si="6"/>
        <v>76</v>
      </c>
      <c r="J122" s="5">
        <f t="shared" si="7"/>
        <v>102.23196603435483</v>
      </c>
      <c r="K122" s="5">
        <f t="shared" si="8"/>
        <v>24.117388145454544</v>
      </c>
      <c r="L122" s="6">
        <f t="shared" si="9"/>
        <v>126.34935417980937</v>
      </c>
    </row>
    <row r="123" spans="6:12" x14ac:dyDescent="0.25">
      <c r="F123">
        <v>120</v>
      </c>
      <c r="G123" s="5">
        <f t="shared" si="10"/>
        <v>327.59600840237027</v>
      </c>
      <c r="H123" s="5">
        <f t="shared" si="6"/>
        <v>76</v>
      </c>
      <c r="J123" s="5">
        <f t="shared" si="7"/>
        <v>104.83096094040096</v>
      </c>
      <c r="K123" s="5">
        <f t="shared" si="8"/>
        <v>24.320055272727274</v>
      </c>
      <c r="L123" s="6">
        <f t="shared" si="9"/>
        <v>129.15101621312823</v>
      </c>
    </row>
    <row r="124" spans="6:12" x14ac:dyDescent="0.25">
      <c r="F124">
        <v>121</v>
      </c>
      <c r="G124" s="5">
        <f t="shared" si="10"/>
        <v>333.0786915985488</v>
      </c>
      <c r="H124" s="5">
        <f t="shared" si="6"/>
        <v>76</v>
      </c>
      <c r="J124" s="5">
        <f t="shared" si="7"/>
        <v>107.47363541350558</v>
      </c>
      <c r="K124" s="5">
        <f t="shared" si="8"/>
        <v>24.522722399999996</v>
      </c>
      <c r="L124" s="6">
        <f t="shared" si="9"/>
        <v>131.99635781350557</v>
      </c>
    </row>
    <row r="125" spans="6:12" x14ac:dyDescent="0.25">
      <c r="F125">
        <v>122</v>
      </c>
      <c r="G125" s="5">
        <f t="shared" si="10"/>
        <v>338.60687424033887</v>
      </c>
      <c r="H125" s="5">
        <f t="shared" si="6"/>
        <v>76</v>
      </c>
      <c r="J125" s="5">
        <f t="shared" si="7"/>
        <v>110.1603534500609</v>
      </c>
      <c r="K125" s="5">
        <f t="shared" si="8"/>
        <v>24.725389527272725</v>
      </c>
      <c r="L125" s="6">
        <f t="shared" si="9"/>
        <v>134.88574297733362</v>
      </c>
    </row>
    <row r="126" spans="6:12" x14ac:dyDescent="0.25">
      <c r="F126">
        <v>123</v>
      </c>
      <c r="G126" s="5">
        <f t="shared" si="10"/>
        <v>344.18055632774031</v>
      </c>
      <c r="H126" s="5">
        <f t="shared" si="6"/>
        <v>76</v>
      </c>
      <c r="J126" s="5">
        <f t="shared" si="7"/>
        <v>112.89147904645898</v>
      </c>
      <c r="K126" s="5">
        <f t="shared" si="8"/>
        <v>24.928056654545454</v>
      </c>
      <c r="L126" s="6">
        <f t="shared" si="9"/>
        <v>137.81953570100444</v>
      </c>
    </row>
    <row r="127" spans="6:12" x14ac:dyDescent="0.25">
      <c r="F127">
        <v>124</v>
      </c>
      <c r="G127" s="5">
        <f t="shared" si="10"/>
        <v>349.79973786075323</v>
      </c>
      <c r="H127" s="5">
        <f t="shared" si="6"/>
        <v>76</v>
      </c>
      <c r="J127" s="5">
        <f t="shared" si="7"/>
        <v>115.66737619909205</v>
      </c>
      <c r="K127" s="5">
        <f t="shared" si="8"/>
        <v>25.13072378181818</v>
      </c>
      <c r="L127" s="6">
        <f t="shared" si="9"/>
        <v>140.79809998091022</v>
      </c>
    </row>
    <row r="128" spans="6:12" x14ac:dyDescent="0.25">
      <c r="F128">
        <v>125</v>
      </c>
      <c r="G128" s="5">
        <f t="shared" si="10"/>
        <v>355.46441883937746</v>
      </c>
      <c r="H128" s="5">
        <f t="shared" si="6"/>
        <v>76</v>
      </c>
      <c r="J128" s="5">
        <f t="shared" si="7"/>
        <v>118.4884089043522</v>
      </c>
      <c r="K128" s="5">
        <f t="shared" si="8"/>
        <v>25.333390909090905</v>
      </c>
      <c r="L128" s="6">
        <f t="shared" si="9"/>
        <v>143.82179981344311</v>
      </c>
    </row>
    <row r="129" spans="6:12" x14ac:dyDescent="0.25">
      <c r="F129">
        <v>126</v>
      </c>
      <c r="G129" s="5">
        <f t="shared" si="10"/>
        <v>361.17459926361335</v>
      </c>
      <c r="H129" s="5">
        <f t="shared" si="6"/>
        <v>76</v>
      </c>
      <c r="J129" s="5">
        <f t="shared" si="7"/>
        <v>121.3549411586317</v>
      </c>
      <c r="K129" s="5">
        <f t="shared" si="8"/>
        <v>25.536058036363638</v>
      </c>
      <c r="L129" s="6">
        <f t="shared" si="9"/>
        <v>146.89099919499535</v>
      </c>
    </row>
    <row r="130" spans="6:12" x14ac:dyDescent="0.25">
      <c r="F130">
        <v>127</v>
      </c>
      <c r="G130" s="5">
        <f t="shared" si="10"/>
        <v>366.93027913346049</v>
      </c>
      <c r="H130" s="5">
        <f t="shared" si="6"/>
        <v>76</v>
      </c>
      <c r="J130" s="5">
        <f t="shared" si="7"/>
        <v>124.26733695832256</v>
      </c>
      <c r="K130" s="5">
        <f t="shared" si="8"/>
        <v>25.738725163636364</v>
      </c>
      <c r="L130" s="6">
        <f t="shared" si="9"/>
        <v>150.00606212195893</v>
      </c>
    </row>
    <row r="131" spans="6:12" x14ac:dyDescent="0.25">
      <c r="F131">
        <v>128</v>
      </c>
      <c r="G131" s="5">
        <f t="shared" si="10"/>
        <v>372.73145844891911</v>
      </c>
      <c r="H131" s="5">
        <f t="shared" si="6"/>
        <v>76</v>
      </c>
      <c r="J131" s="5">
        <f t="shared" si="7"/>
        <v>127.225960299817</v>
      </c>
      <c r="K131" s="5">
        <f t="shared" si="8"/>
        <v>25.941392290909089</v>
      </c>
      <c r="L131" s="6">
        <f t="shared" si="9"/>
        <v>153.1673525907261</v>
      </c>
    </row>
    <row r="132" spans="6:12" x14ac:dyDescent="0.25">
      <c r="F132">
        <v>129</v>
      </c>
      <c r="G132" s="5">
        <f t="shared" si="10"/>
        <v>378.57813720998917</v>
      </c>
      <c r="H132" s="5">
        <f t="shared" ref="H132:H195" si="11">$D$4*$D$5</f>
        <v>76</v>
      </c>
      <c r="J132" s="5">
        <f t="shared" ref="J132:J195" si="12">$G132*($F132*1.46667)/550</f>
        <v>130.23117517950718</v>
      </c>
      <c r="K132" s="5">
        <f t="shared" ref="K132:K195" si="13">$H132*($F132*1.46667)/550</f>
        <v>26.144059418181815</v>
      </c>
      <c r="L132" s="6">
        <f t="shared" ref="L132:L195" si="14">$J132+$K132</f>
        <v>156.375234597689</v>
      </c>
    </row>
    <row r="133" spans="6:12" x14ac:dyDescent="0.25">
      <c r="F133">
        <v>130</v>
      </c>
      <c r="G133" s="5">
        <f t="shared" si="10"/>
        <v>384.47031541667064</v>
      </c>
      <c r="H133" s="5">
        <f t="shared" si="11"/>
        <v>76</v>
      </c>
      <c r="J133" s="5">
        <f t="shared" si="12"/>
        <v>133.28334559378524</v>
      </c>
      <c r="K133" s="5">
        <f t="shared" si="13"/>
        <v>26.346726545454541</v>
      </c>
      <c r="L133" s="6">
        <f t="shared" si="14"/>
        <v>159.63007213923979</v>
      </c>
    </row>
    <row r="134" spans="6:12" x14ac:dyDescent="0.25">
      <c r="F134">
        <v>131</v>
      </c>
      <c r="G134" s="5">
        <f t="shared" si="10"/>
        <v>390.40799306896361</v>
      </c>
      <c r="H134" s="5">
        <f t="shared" si="11"/>
        <v>76</v>
      </c>
      <c r="J134" s="5">
        <f t="shared" si="12"/>
        <v>136.38283553904336</v>
      </c>
      <c r="K134" s="5">
        <f t="shared" si="13"/>
        <v>26.549393672727273</v>
      </c>
      <c r="L134" s="6">
        <f t="shared" si="14"/>
        <v>162.93222921177062</v>
      </c>
    </row>
    <row r="135" spans="6:12" x14ac:dyDescent="0.25">
      <c r="F135">
        <v>132</v>
      </c>
      <c r="G135" s="5">
        <f t="shared" si="10"/>
        <v>396.39117016686805</v>
      </c>
      <c r="H135" s="5">
        <f t="shared" si="11"/>
        <v>76</v>
      </c>
      <c r="J135" s="5">
        <f t="shared" si="12"/>
        <v>139.53000901167368</v>
      </c>
      <c r="K135" s="5">
        <f t="shared" si="13"/>
        <v>26.752060799999999</v>
      </c>
      <c r="L135" s="6">
        <f t="shared" si="14"/>
        <v>166.28206981167369</v>
      </c>
    </row>
    <row r="136" spans="6:12" x14ac:dyDescent="0.25">
      <c r="F136">
        <v>133</v>
      </c>
      <c r="G136" s="5">
        <f t="shared" si="10"/>
        <v>402.41984671038392</v>
      </c>
      <c r="H136" s="5">
        <f t="shared" si="11"/>
        <v>76</v>
      </c>
      <c r="J136" s="5">
        <f t="shared" si="12"/>
        <v>142.72523000806834</v>
      </c>
      <c r="K136" s="5">
        <f t="shared" si="13"/>
        <v>26.954727927272724</v>
      </c>
      <c r="L136" s="6">
        <f t="shared" si="14"/>
        <v>169.67995793534106</v>
      </c>
    </row>
    <row r="137" spans="6:12" x14ac:dyDescent="0.25">
      <c r="F137">
        <v>134</v>
      </c>
      <c r="G137" s="5">
        <f t="shared" si="10"/>
        <v>408.49402269951116</v>
      </c>
      <c r="H137" s="5">
        <f t="shared" si="11"/>
        <v>76</v>
      </c>
      <c r="J137" s="5">
        <f t="shared" si="12"/>
        <v>145.96886252461951</v>
      </c>
      <c r="K137" s="5">
        <f t="shared" si="13"/>
        <v>27.157395054545454</v>
      </c>
      <c r="L137" s="6">
        <f t="shared" si="14"/>
        <v>173.12625757916496</v>
      </c>
    </row>
    <row r="138" spans="6:12" x14ac:dyDescent="0.25">
      <c r="F138">
        <v>135</v>
      </c>
      <c r="G138" s="5">
        <f t="shared" si="10"/>
        <v>414.61369813424994</v>
      </c>
      <c r="H138" s="5">
        <f t="shared" si="11"/>
        <v>76</v>
      </c>
      <c r="J138" s="5">
        <f t="shared" si="12"/>
        <v>149.26127055771937</v>
      </c>
      <c r="K138" s="5">
        <f t="shared" si="13"/>
        <v>27.360062181818183</v>
      </c>
      <c r="L138" s="6">
        <f t="shared" si="14"/>
        <v>176.62133273953756</v>
      </c>
    </row>
    <row r="139" spans="6:12" x14ac:dyDescent="0.25">
      <c r="F139">
        <v>136</v>
      </c>
      <c r="G139" s="5">
        <f t="shared" si="10"/>
        <v>420.77887301460009</v>
      </c>
      <c r="H139" s="5">
        <f t="shared" si="11"/>
        <v>76</v>
      </c>
      <c r="J139" s="5">
        <f t="shared" si="12"/>
        <v>152.60281810376</v>
      </c>
      <c r="K139" s="5">
        <f t="shared" si="13"/>
        <v>27.562729309090908</v>
      </c>
      <c r="L139" s="6">
        <f t="shared" si="14"/>
        <v>180.16554741285091</v>
      </c>
    </row>
    <row r="140" spans="6:12" x14ac:dyDescent="0.25">
      <c r="F140">
        <v>137</v>
      </c>
      <c r="G140" s="5">
        <f t="shared" si="10"/>
        <v>426.98954734056167</v>
      </c>
      <c r="H140" s="5">
        <f t="shared" si="11"/>
        <v>76</v>
      </c>
      <c r="J140" s="5">
        <f t="shared" si="12"/>
        <v>155.9938691591336</v>
      </c>
      <c r="K140" s="5">
        <f t="shared" si="13"/>
        <v>27.765396436363638</v>
      </c>
      <c r="L140" s="6">
        <f t="shared" si="14"/>
        <v>183.75926559549723</v>
      </c>
    </row>
    <row r="141" spans="6:12" x14ac:dyDescent="0.25">
      <c r="F141">
        <v>138</v>
      </c>
      <c r="G141" s="5">
        <f t="shared" si="10"/>
        <v>433.24572111213467</v>
      </c>
      <c r="H141" s="5">
        <f t="shared" si="11"/>
        <v>76</v>
      </c>
      <c r="J141" s="5">
        <f t="shared" si="12"/>
        <v>159.43478772023229</v>
      </c>
      <c r="K141" s="5">
        <f t="shared" si="13"/>
        <v>27.96806356363636</v>
      </c>
      <c r="L141" s="6">
        <f t="shared" si="14"/>
        <v>187.40285128386864</v>
      </c>
    </row>
    <row r="142" spans="6:12" x14ac:dyDescent="0.25">
      <c r="F142">
        <v>139</v>
      </c>
      <c r="G142" s="5">
        <f t="shared" si="10"/>
        <v>439.54739432931916</v>
      </c>
      <c r="H142" s="5">
        <f t="shared" si="11"/>
        <v>76</v>
      </c>
      <c r="J142" s="5">
        <f t="shared" si="12"/>
        <v>162.92593778344829</v>
      </c>
      <c r="K142" s="5">
        <f t="shared" si="13"/>
        <v>28.170730690909085</v>
      </c>
      <c r="L142" s="6">
        <f t="shared" si="14"/>
        <v>191.09666847435739</v>
      </c>
    </row>
    <row r="143" spans="6:12" x14ac:dyDescent="0.25">
      <c r="F143">
        <v>140</v>
      </c>
      <c r="G143" s="5">
        <f t="shared" si="10"/>
        <v>445.89456699211519</v>
      </c>
      <c r="H143" s="5">
        <f t="shared" si="11"/>
        <v>76</v>
      </c>
      <c r="J143" s="5">
        <f t="shared" si="12"/>
        <v>166.46768334517378</v>
      </c>
      <c r="K143" s="5">
        <f t="shared" si="13"/>
        <v>28.373397818181818</v>
      </c>
      <c r="L143" s="6">
        <f t="shared" si="14"/>
        <v>194.8410811633556</v>
      </c>
    </row>
    <row r="144" spans="6:12" x14ac:dyDescent="0.25">
      <c r="F144">
        <v>141</v>
      </c>
      <c r="G144" s="5">
        <f t="shared" si="10"/>
        <v>452.28723910052247</v>
      </c>
      <c r="H144" s="5">
        <f t="shared" si="11"/>
        <v>76</v>
      </c>
      <c r="J144" s="5">
        <f t="shared" si="12"/>
        <v>170.06038840180076</v>
      </c>
      <c r="K144" s="5">
        <f t="shared" si="13"/>
        <v>28.576064945454544</v>
      </c>
      <c r="L144" s="6">
        <f t="shared" si="14"/>
        <v>198.6364533472553</v>
      </c>
    </row>
    <row r="145" spans="6:12" x14ac:dyDescent="0.25">
      <c r="F145">
        <v>142</v>
      </c>
      <c r="G145" s="5">
        <f t="shared" si="10"/>
        <v>458.72541065454124</v>
      </c>
      <c r="H145" s="5">
        <f t="shared" si="11"/>
        <v>76</v>
      </c>
      <c r="J145" s="5">
        <f t="shared" si="12"/>
        <v>173.70441694972149</v>
      </c>
      <c r="K145" s="5">
        <f t="shared" si="13"/>
        <v>28.778732072727269</v>
      </c>
      <c r="L145" s="6">
        <f t="shared" si="14"/>
        <v>202.48314902244877</v>
      </c>
    </row>
    <row r="146" spans="6:12" x14ac:dyDescent="0.25">
      <c r="F146">
        <v>143</v>
      </c>
      <c r="G146" s="5">
        <f t="shared" si="10"/>
        <v>465.20908165417148</v>
      </c>
      <c r="H146" s="5">
        <f t="shared" si="11"/>
        <v>76</v>
      </c>
      <c r="J146" s="5">
        <f t="shared" si="12"/>
        <v>177.40013298532816</v>
      </c>
      <c r="K146" s="5">
        <f t="shared" si="13"/>
        <v>28.981399199999998</v>
      </c>
      <c r="L146" s="6">
        <f t="shared" si="14"/>
        <v>206.38153218532815</v>
      </c>
    </row>
    <row r="147" spans="6:12" x14ac:dyDescent="0.25">
      <c r="F147">
        <v>144</v>
      </c>
      <c r="G147" s="5">
        <f t="shared" ref="G147:G210" si="15">((1/2)*$D$2*$D$3*$D$6*($F147*1.46667)^2)/32.17405</f>
        <v>471.73825209941327</v>
      </c>
      <c r="H147" s="5">
        <f t="shared" si="11"/>
        <v>76</v>
      </c>
      <c r="J147" s="5">
        <f t="shared" si="12"/>
        <v>181.1479005050129</v>
      </c>
      <c r="K147" s="5">
        <f t="shared" si="13"/>
        <v>29.184066327272728</v>
      </c>
      <c r="L147" s="6">
        <f t="shared" si="14"/>
        <v>210.33196683228562</v>
      </c>
    </row>
    <row r="148" spans="6:12" x14ac:dyDescent="0.25">
      <c r="F148">
        <v>145</v>
      </c>
      <c r="G148" s="5">
        <f t="shared" si="15"/>
        <v>478.31292199026637</v>
      </c>
      <c r="H148" s="5">
        <f t="shared" si="11"/>
        <v>76</v>
      </c>
      <c r="J148" s="5">
        <f t="shared" si="12"/>
        <v>184.94808350516777</v>
      </c>
      <c r="K148" s="5">
        <f t="shared" si="13"/>
        <v>29.386733454545453</v>
      </c>
      <c r="L148" s="6">
        <f t="shared" si="14"/>
        <v>214.33481695971324</v>
      </c>
    </row>
    <row r="149" spans="6:12" x14ac:dyDescent="0.25">
      <c r="F149">
        <v>146</v>
      </c>
      <c r="G149" s="5">
        <f t="shared" si="15"/>
        <v>484.9330913267309</v>
      </c>
      <c r="H149" s="5">
        <f t="shared" si="11"/>
        <v>76</v>
      </c>
      <c r="J149" s="5">
        <f t="shared" si="12"/>
        <v>188.801045982185</v>
      </c>
      <c r="K149" s="5">
        <f t="shared" si="13"/>
        <v>29.589400581818179</v>
      </c>
      <c r="L149" s="6">
        <f t="shared" si="14"/>
        <v>218.39044656400318</v>
      </c>
    </row>
    <row r="150" spans="6:12" x14ac:dyDescent="0.25">
      <c r="F150">
        <v>147</v>
      </c>
      <c r="G150" s="5">
        <f t="shared" si="15"/>
        <v>491.59876010880686</v>
      </c>
      <c r="H150" s="5">
        <f t="shared" si="11"/>
        <v>76</v>
      </c>
      <c r="J150" s="5">
        <f t="shared" si="12"/>
        <v>192.70715193245672</v>
      </c>
      <c r="K150" s="5">
        <f t="shared" si="13"/>
        <v>29.792067709090908</v>
      </c>
      <c r="L150" s="6">
        <f t="shared" si="14"/>
        <v>222.49921964154763</v>
      </c>
    </row>
    <row r="151" spans="6:12" x14ac:dyDescent="0.25">
      <c r="F151">
        <v>148</v>
      </c>
      <c r="G151" s="5">
        <f t="shared" si="15"/>
        <v>498.30992833649447</v>
      </c>
      <c r="H151" s="5">
        <f t="shared" si="11"/>
        <v>76</v>
      </c>
      <c r="J151" s="5">
        <f t="shared" si="12"/>
        <v>196.66676535237522</v>
      </c>
      <c r="K151" s="5">
        <f t="shared" si="13"/>
        <v>29.994734836363634</v>
      </c>
      <c r="L151" s="6">
        <f t="shared" si="14"/>
        <v>226.66150018873884</v>
      </c>
    </row>
    <row r="152" spans="6:12" x14ac:dyDescent="0.25">
      <c r="F152">
        <v>149</v>
      </c>
      <c r="G152" s="5">
        <f t="shared" si="15"/>
        <v>505.06659600979327</v>
      </c>
      <c r="H152" s="5">
        <f t="shared" si="11"/>
        <v>76</v>
      </c>
      <c r="J152" s="5">
        <f t="shared" si="12"/>
        <v>200.68025023833243</v>
      </c>
      <c r="K152" s="5">
        <f t="shared" si="13"/>
        <v>30.197401963636359</v>
      </c>
      <c r="L152" s="6">
        <f t="shared" si="14"/>
        <v>230.8776522019688</v>
      </c>
    </row>
    <row r="153" spans="6:12" x14ac:dyDescent="0.25">
      <c r="F153">
        <v>150</v>
      </c>
      <c r="G153" s="5">
        <f t="shared" si="15"/>
        <v>511.86876312870356</v>
      </c>
      <c r="H153" s="5">
        <f t="shared" si="11"/>
        <v>76</v>
      </c>
      <c r="J153" s="5">
        <f t="shared" si="12"/>
        <v>204.74797058672061</v>
      </c>
      <c r="K153" s="5">
        <f t="shared" si="13"/>
        <v>30.400069090909092</v>
      </c>
      <c r="L153" s="6">
        <f t="shared" si="14"/>
        <v>235.1480396776297</v>
      </c>
    </row>
    <row r="154" spans="6:12" x14ac:dyDescent="0.25">
      <c r="F154">
        <v>151</v>
      </c>
      <c r="G154" s="5">
        <f t="shared" si="15"/>
        <v>518.71642969322534</v>
      </c>
      <c r="H154" s="5">
        <f t="shared" si="11"/>
        <v>76</v>
      </c>
      <c r="J154" s="5">
        <f t="shared" si="12"/>
        <v>208.87029039393195</v>
      </c>
      <c r="K154" s="5">
        <f t="shared" si="13"/>
        <v>30.602736218181818</v>
      </c>
      <c r="L154" s="6">
        <f t="shared" si="14"/>
        <v>239.47302661211376</v>
      </c>
    </row>
    <row r="155" spans="6:12" x14ac:dyDescent="0.25">
      <c r="F155">
        <v>152</v>
      </c>
      <c r="G155" s="5">
        <f t="shared" si="15"/>
        <v>525.60959570335842</v>
      </c>
      <c r="H155" s="5">
        <f t="shared" si="11"/>
        <v>76</v>
      </c>
      <c r="J155" s="5">
        <f t="shared" si="12"/>
        <v>213.04757365635851</v>
      </c>
      <c r="K155" s="5">
        <f t="shared" si="13"/>
        <v>30.805403345454543</v>
      </c>
      <c r="L155" s="6">
        <f t="shared" si="14"/>
        <v>243.85297700181306</v>
      </c>
    </row>
    <row r="156" spans="6:12" x14ac:dyDescent="0.25">
      <c r="F156">
        <v>153</v>
      </c>
      <c r="G156" s="5">
        <f t="shared" si="15"/>
        <v>532.54826115910328</v>
      </c>
      <c r="H156" s="5">
        <f t="shared" si="11"/>
        <v>76</v>
      </c>
      <c r="J156" s="5">
        <f t="shared" si="12"/>
        <v>217.28018437039265</v>
      </c>
      <c r="K156" s="5">
        <f t="shared" si="13"/>
        <v>31.008070472727276</v>
      </c>
      <c r="L156" s="6">
        <f t="shared" si="14"/>
        <v>248.28825484311992</v>
      </c>
    </row>
    <row r="157" spans="6:12" x14ac:dyDescent="0.25">
      <c r="F157">
        <v>154</v>
      </c>
      <c r="G157" s="5">
        <f t="shared" si="15"/>
        <v>539.53242606045933</v>
      </c>
      <c r="H157" s="5">
        <f t="shared" si="11"/>
        <v>76</v>
      </c>
      <c r="J157" s="5">
        <f t="shared" si="12"/>
        <v>221.56848653242628</v>
      </c>
      <c r="K157" s="5">
        <f t="shared" si="13"/>
        <v>31.210737599999998</v>
      </c>
      <c r="L157" s="6">
        <f t="shared" si="14"/>
        <v>252.77922413242626</v>
      </c>
    </row>
    <row r="158" spans="6:12" x14ac:dyDescent="0.25">
      <c r="F158">
        <v>155</v>
      </c>
      <c r="G158" s="5">
        <f t="shared" si="15"/>
        <v>546.56209040742692</v>
      </c>
      <c r="H158" s="5">
        <f t="shared" si="11"/>
        <v>76</v>
      </c>
      <c r="J158" s="5">
        <f t="shared" si="12"/>
        <v>225.91284413885165</v>
      </c>
      <c r="K158" s="5">
        <f t="shared" si="13"/>
        <v>31.413404727272724</v>
      </c>
      <c r="L158" s="6">
        <f t="shared" si="14"/>
        <v>257.32624886612439</v>
      </c>
    </row>
    <row r="159" spans="6:12" x14ac:dyDescent="0.25">
      <c r="F159">
        <v>156</v>
      </c>
      <c r="G159" s="5">
        <f t="shared" si="15"/>
        <v>553.63725420000571</v>
      </c>
      <c r="H159" s="5">
        <f t="shared" si="11"/>
        <v>76</v>
      </c>
      <c r="J159" s="5">
        <f t="shared" si="12"/>
        <v>230.31362118606089</v>
      </c>
      <c r="K159" s="5">
        <f t="shared" si="13"/>
        <v>31.616071854545449</v>
      </c>
      <c r="L159" s="6">
        <f t="shared" si="14"/>
        <v>261.92969304060631</v>
      </c>
    </row>
    <row r="160" spans="6:12" x14ac:dyDescent="0.25">
      <c r="F160">
        <v>157</v>
      </c>
      <c r="G160" s="5">
        <f t="shared" si="15"/>
        <v>560.75791743819627</v>
      </c>
      <c r="H160" s="5">
        <f t="shared" si="11"/>
        <v>76</v>
      </c>
      <c r="J160" s="5">
        <f t="shared" si="12"/>
        <v>234.77118167044628</v>
      </c>
      <c r="K160" s="5">
        <f t="shared" si="13"/>
        <v>31.818738981818182</v>
      </c>
      <c r="L160" s="6">
        <f t="shared" si="14"/>
        <v>266.58992065226448</v>
      </c>
    </row>
    <row r="161" spans="6:12" x14ac:dyDescent="0.25">
      <c r="F161">
        <v>158</v>
      </c>
      <c r="G161" s="5">
        <f t="shared" si="15"/>
        <v>567.92408012199814</v>
      </c>
      <c r="H161" s="5">
        <f t="shared" si="11"/>
        <v>76</v>
      </c>
      <c r="J161" s="5">
        <f t="shared" si="12"/>
        <v>239.28588958839981</v>
      </c>
      <c r="K161" s="5">
        <f t="shared" si="13"/>
        <v>32.021406109090911</v>
      </c>
      <c r="L161" s="6">
        <f t="shared" si="14"/>
        <v>271.3072956974907</v>
      </c>
    </row>
    <row r="162" spans="6:12" x14ac:dyDescent="0.25">
      <c r="F162">
        <v>159</v>
      </c>
      <c r="G162" s="5">
        <f t="shared" si="15"/>
        <v>575.13574225141133</v>
      </c>
      <c r="H162" s="5">
        <f t="shared" si="11"/>
        <v>76</v>
      </c>
      <c r="J162" s="5">
        <f t="shared" si="12"/>
        <v>243.85810893631367</v>
      </c>
      <c r="K162" s="5">
        <f t="shared" si="13"/>
        <v>32.22407323636363</v>
      </c>
      <c r="L162" s="6">
        <f t="shared" si="14"/>
        <v>276.08218217267728</v>
      </c>
    </row>
    <row r="163" spans="6:12" x14ac:dyDescent="0.25">
      <c r="F163">
        <v>160</v>
      </c>
      <c r="G163" s="5">
        <f t="shared" si="15"/>
        <v>582.39290382643605</v>
      </c>
      <c r="H163" s="5">
        <f t="shared" si="11"/>
        <v>76</v>
      </c>
      <c r="J163" s="5">
        <f t="shared" si="12"/>
        <v>248.48820371058002</v>
      </c>
      <c r="K163" s="5">
        <f t="shared" si="13"/>
        <v>32.426740363636355</v>
      </c>
      <c r="L163" s="6">
        <f t="shared" si="14"/>
        <v>280.91494407421635</v>
      </c>
    </row>
    <row r="164" spans="6:12" x14ac:dyDescent="0.25">
      <c r="F164">
        <v>161</v>
      </c>
      <c r="G164" s="5">
        <f t="shared" si="15"/>
        <v>589.69556484707221</v>
      </c>
      <c r="H164" s="5">
        <f t="shared" si="11"/>
        <v>76</v>
      </c>
      <c r="J164" s="5">
        <f t="shared" si="12"/>
        <v>253.17653790759107</v>
      </c>
      <c r="K164" s="5">
        <f t="shared" si="13"/>
        <v>32.629407490909088</v>
      </c>
      <c r="L164" s="6">
        <f t="shared" si="14"/>
        <v>285.80594539850017</v>
      </c>
    </row>
    <row r="165" spans="6:12" x14ac:dyDescent="0.25">
      <c r="F165">
        <v>162</v>
      </c>
      <c r="G165" s="5">
        <f t="shared" si="15"/>
        <v>597.0437253133199</v>
      </c>
      <c r="H165" s="5">
        <f t="shared" si="11"/>
        <v>76</v>
      </c>
      <c r="J165" s="5">
        <f t="shared" si="12"/>
        <v>257.92347552373906</v>
      </c>
      <c r="K165" s="5">
        <f t="shared" si="13"/>
        <v>32.832074618181814</v>
      </c>
      <c r="L165" s="6">
        <f t="shared" si="14"/>
        <v>290.75555014192088</v>
      </c>
    </row>
    <row r="166" spans="6:12" x14ac:dyDescent="0.25">
      <c r="F166">
        <v>163</v>
      </c>
      <c r="G166" s="5">
        <f t="shared" si="15"/>
        <v>604.43738522517879</v>
      </c>
      <c r="H166" s="5">
        <f t="shared" si="11"/>
        <v>76</v>
      </c>
      <c r="J166" s="5">
        <f t="shared" si="12"/>
        <v>262.72938055541584</v>
      </c>
      <c r="K166" s="5">
        <f t="shared" si="13"/>
        <v>33.034741745454539</v>
      </c>
      <c r="L166" s="6">
        <f t="shared" si="14"/>
        <v>295.76412230087038</v>
      </c>
    </row>
    <row r="167" spans="6:12" x14ac:dyDescent="0.25">
      <c r="F167">
        <v>164</v>
      </c>
      <c r="G167" s="5">
        <f t="shared" si="15"/>
        <v>611.87654458264944</v>
      </c>
      <c r="H167" s="5">
        <f t="shared" si="11"/>
        <v>76</v>
      </c>
      <c r="J167" s="5">
        <f t="shared" si="12"/>
        <v>267.59461699901385</v>
      </c>
      <c r="K167" s="5">
        <f t="shared" si="13"/>
        <v>33.237408872727272</v>
      </c>
      <c r="L167" s="6">
        <f t="shared" si="14"/>
        <v>300.83202587174111</v>
      </c>
    </row>
    <row r="168" spans="6:12" x14ac:dyDescent="0.25">
      <c r="F168">
        <v>165</v>
      </c>
      <c r="G168" s="5">
        <f t="shared" si="15"/>
        <v>619.3612033857313</v>
      </c>
      <c r="H168" s="5">
        <f t="shared" si="11"/>
        <v>76</v>
      </c>
      <c r="J168" s="5">
        <f t="shared" si="12"/>
        <v>272.5195488509251</v>
      </c>
      <c r="K168" s="5">
        <f t="shared" si="13"/>
        <v>33.440075999999998</v>
      </c>
      <c r="L168" s="6">
        <f t="shared" si="14"/>
        <v>305.95962485092508</v>
      </c>
    </row>
    <row r="169" spans="6:12" x14ac:dyDescent="0.25">
      <c r="F169">
        <v>166</v>
      </c>
      <c r="G169" s="5">
        <f t="shared" si="15"/>
        <v>626.8913616344247</v>
      </c>
      <c r="H169" s="5">
        <f t="shared" si="11"/>
        <v>76</v>
      </c>
      <c r="J169" s="5">
        <f t="shared" si="12"/>
        <v>277.50454010754191</v>
      </c>
      <c r="K169" s="5">
        <f t="shared" si="13"/>
        <v>33.642743127272723</v>
      </c>
      <c r="L169" s="6">
        <f t="shared" si="14"/>
        <v>311.14728323481461</v>
      </c>
    </row>
    <row r="170" spans="6:12" x14ac:dyDescent="0.25">
      <c r="F170">
        <v>167</v>
      </c>
      <c r="G170" s="5">
        <f t="shared" si="15"/>
        <v>634.46701932872952</v>
      </c>
      <c r="H170" s="5">
        <f t="shared" si="11"/>
        <v>76</v>
      </c>
      <c r="J170" s="5">
        <f t="shared" si="12"/>
        <v>282.54995476525619</v>
      </c>
      <c r="K170" s="5">
        <f t="shared" si="13"/>
        <v>33.845410254545456</v>
      </c>
      <c r="L170" s="6">
        <f t="shared" si="14"/>
        <v>316.39536501980166</v>
      </c>
    </row>
    <row r="171" spans="6:12" x14ac:dyDescent="0.25">
      <c r="F171">
        <v>168</v>
      </c>
      <c r="G171" s="5">
        <f t="shared" si="15"/>
        <v>642.08817646864577</v>
      </c>
      <c r="H171" s="5">
        <f t="shared" si="11"/>
        <v>76</v>
      </c>
      <c r="J171" s="5">
        <f t="shared" si="12"/>
        <v>287.65615682046024</v>
      </c>
      <c r="K171" s="5">
        <f t="shared" si="13"/>
        <v>34.048077381818182</v>
      </c>
      <c r="L171" s="6">
        <f t="shared" si="14"/>
        <v>321.70423420227843</v>
      </c>
    </row>
    <row r="172" spans="6:12" x14ac:dyDescent="0.25">
      <c r="F172">
        <v>169</v>
      </c>
      <c r="G172" s="5">
        <f t="shared" si="15"/>
        <v>649.75483305417345</v>
      </c>
      <c r="H172" s="5">
        <f t="shared" si="11"/>
        <v>76</v>
      </c>
      <c r="J172" s="5">
        <f t="shared" si="12"/>
        <v>292.82351026954615</v>
      </c>
      <c r="K172" s="5">
        <f t="shared" si="13"/>
        <v>34.250744509090907</v>
      </c>
      <c r="L172" s="6">
        <f t="shared" si="14"/>
        <v>327.07425477863706</v>
      </c>
    </row>
    <row r="173" spans="6:12" x14ac:dyDescent="0.25">
      <c r="F173">
        <v>170</v>
      </c>
      <c r="G173" s="5">
        <f t="shared" si="15"/>
        <v>657.46698908531278</v>
      </c>
      <c r="H173" s="5">
        <f t="shared" si="11"/>
        <v>76</v>
      </c>
      <c r="J173" s="5">
        <f t="shared" si="12"/>
        <v>298.05237910890628</v>
      </c>
      <c r="K173" s="5">
        <f t="shared" si="13"/>
        <v>34.45341163636364</v>
      </c>
      <c r="L173" s="6">
        <f t="shared" si="14"/>
        <v>332.50579074526991</v>
      </c>
    </row>
    <row r="174" spans="6:12" x14ac:dyDescent="0.25">
      <c r="F174">
        <v>171</v>
      </c>
      <c r="G174" s="5">
        <f t="shared" si="15"/>
        <v>665.2246445620633</v>
      </c>
      <c r="H174" s="5">
        <f t="shared" si="11"/>
        <v>76</v>
      </c>
      <c r="J174" s="5">
        <f t="shared" si="12"/>
        <v>303.34312733493249</v>
      </c>
      <c r="K174" s="5">
        <f t="shared" si="13"/>
        <v>34.656078763636366</v>
      </c>
      <c r="L174" s="6">
        <f t="shared" si="14"/>
        <v>337.99920609856883</v>
      </c>
    </row>
    <row r="175" spans="6:12" x14ac:dyDescent="0.25">
      <c r="F175">
        <v>172</v>
      </c>
      <c r="G175" s="5">
        <f t="shared" si="15"/>
        <v>673.02779948442515</v>
      </c>
      <c r="H175" s="5">
        <f t="shared" si="11"/>
        <v>76</v>
      </c>
      <c r="J175" s="5">
        <f t="shared" si="12"/>
        <v>308.69611894401703</v>
      </c>
      <c r="K175" s="5">
        <f t="shared" si="13"/>
        <v>34.858745890909091</v>
      </c>
      <c r="L175" s="6">
        <f t="shared" si="14"/>
        <v>343.55486483492609</v>
      </c>
    </row>
    <row r="176" spans="6:12" x14ac:dyDescent="0.25">
      <c r="F176">
        <v>173</v>
      </c>
      <c r="G176" s="5">
        <f t="shared" si="15"/>
        <v>680.87645385239864</v>
      </c>
      <c r="H176" s="5">
        <f t="shared" si="11"/>
        <v>76</v>
      </c>
      <c r="J176" s="5">
        <f t="shared" si="12"/>
        <v>314.1117179325521</v>
      </c>
      <c r="K176" s="5">
        <f t="shared" si="13"/>
        <v>35.061413018181817</v>
      </c>
      <c r="L176" s="6">
        <f t="shared" si="14"/>
        <v>349.17313095073393</v>
      </c>
    </row>
    <row r="177" spans="6:12" x14ac:dyDescent="0.25">
      <c r="F177">
        <v>174</v>
      </c>
      <c r="G177" s="5">
        <f t="shared" si="15"/>
        <v>688.77060766598345</v>
      </c>
      <c r="H177" s="5">
        <f t="shared" si="11"/>
        <v>76</v>
      </c>
      <c r="J177" s="5">
        <f t="shared" si="12"/>
        <v>319.59028829692983</v>
      </c>
      <c r="K177" s="5">
        <f t="shared" si="13"/>
        <v>35.264080145454543</v>
      </c>
      <c r="L177" s="6">
        <f t="shared" si="14"/>
        <v>354.85436844238438</v>
      </c>
    </row>
    <row r="178" spans="6:12" x14ac:dyDescent="0.25">
      <c r="F178">
        <v>175</v>
      </c>
      <c r="G178" s="5">
        <f t="shared" si="15"/>
        <v>696.7102609251798</v>
      </c>
      <c r="H178" s="5">
        <f t="shared" si="11"/>
        <v>76</v>
      </c>
      <c r="J178" s="5">
        <f t="shared" si="12"/>
        <v>325.13219403354242</v>
      </c>
      <c r="K178" s="5">
        <f t="shared" si="13"/>
        <v>35.466747272727268</v>
      </c>
      <c r="L178" s="6">
        <f t="shared" si="14"/>
        <v>360.59894130626969</v>
      </c>
    </row>
    <row r="179" spans="6:12" x14ac:dyDescent="0.25">
      <c r="F179">
        <v>176</v>
      </c>
      <c r="G179" s="5">
        <f t="shared" si="15"/>
        <v>704.69541362998768</v>
      </c>
      <c r="H179" s="5">
        <f t="shared" si="11"/>
        <v>76</v>
      </c>
      <c r="J179" s="5">
        <f t="shared" si="12"/>
        <v>330.73779913878207</v>
      </c>
      <c r="K179" s="5">
        <f t="shared" si="13"/>
        <v>35.669414399999994</v>
      </c>
      <c r="L179" s="6">
        <f t="shared" si="14"/>
        <v>366.40721353878206</v>
      </c>
    </row>
    <row r="180" spans="6:12" x14ac:dyDescent="0.25">
      <c r="F180">
        <v>177</v>
      </c>
      <c r="G180" s="5">
        <f t="shared" si="15"/>
        <v>712.726065780407</v>
      </c>
      <c r="H180" s="5">
        <f t="shared" si="11"/>
        <v>76</v>
      </c>
      <c r="J180" s="5">
        <f t="shared" si="12"/>
        <v>336.40746760904085</v>
      </c>
      <c r="K180" s="5">
        <f t="shared" si="13"/>
        <v>35.872081527272726</v>
      </c>
      <c r="L180" s="6">
        <f t="shared" si="14"/>
        <v>372.27954913631356</v>
      </c>
    </row>
    <row r="181" spans="6:12" x14ac:dyDescent="0.25">
      <c r="F181">
        <v>178</v>
      </c>
      <c r="G181" s="5">
        <f t="shared" si="15"/>
        <v>720.80221737643751</v>
      </c>
      <c r="H181" s="5">
        <f t="shared" si="11"/>
        <v>76</v>
      </c>
      <c r="J181" s="5">
        <f t="shared" si="12"/>
        <v>342.14156344071074</v>
      </c>
      <c r="K181" s="5">
        <f t="shared" si="13"/>
        <v>36.074748654545452</v>
      </c>
      <c r="L181" s="6">
        <f t="shared" si="14"/>
        <v>378.21631209525617</v>
      </c>
    </row>
    <row r="182" spans="6:12" x14ac:dyDescent="0.25">
      <c r="F182">
        <v>179</v>
      </c>
      <c r="G182" s="5">
        <f t="shared" si="15"/>
        <v>728.92386841807968</v>
      </c>
      <c r="H182" s="5">
        <f t="shared" si="11"/>
        <v>76</v>
      </c>
      <c r="J182" s="5">
        <f t="shared" si="12"/>
        <v>347.94045063018422</v>
      </c>
      <c r="K182" s="5">
        <f t="shared" si="13"/>
        <v>36.277415781818178</v>
      </c>
      <c r="L182" s="6">
        <f t="shared" si="14"/>
        <v>384.21786641200242</v>
      </c>
    </row>
    <row r="183" spans="6:12" x14ac:dyDescent="0.25">
      <c r="F183">
        <v>180</v>
      </c>
      <c r="G183" s="5">
        <f t="shared" si="15"/>
        <v>737.09101890533316</v>
      </c>
      <c r="H183" s="5">
        <f t="shared" si="11"/>
        <v>76</v>
      </c>
      <c r="J183" s="5">
        <f t="shared" si="12"/>
        <v>353.80449317385319</v>
      </c>
      <c r="K183" s="5">
        <f t="shared" si="13"/>
        <v>36.480082909090903</v>
      </c>
      <c r="L183" s="6">
        <f t="shared" si="14"/>
        <v>390.28457608294411</v>
      </c>
    </row>
    <row r="184" spans="6:12" x14ac:dyDescent="0.25">
      <c r="F184">
        <v>181</v>
      </c>
      <c r="G184" s="5">
        <f t="shared" si="15"/>
        <v>745.30366883819818</v>
      </c>
      <c r="H184" s="5">
        <f t="shared" si="11"/>
        <v>76</v>
      </c>
      <c r="J184" s="5">
        <f t="shared" si="12"/>
        <v>359.73405506811002</v>
      </c>
      <c r="K184" s="5">
        <f t="shared" si="13"/>
        <v>36.682750036363636</v>
      </c>
      <c r="L184" s="6">
        <f t="shared" si="14"/>
        <v>396.41680510447367</v>
      </c>
    </row>
    <row r="185" spans="6:12" x14ac:dyDescent="0.25">
      <c r="F185">
        <v>182</v>
      </c>
      <c r="G185" s="5">
        <f t="shared" si="15"/>
        <v>753.56181821667462</v>
      </c>
      <c r="H185" s="5">
        <f t="shared" si="11"/>
        <v>76</v>
      </c>
      <c r="J185" s="5">
        <f t="shared" si="12"/>
        <v>365.7295003093468</v>
      </c>
      <c r="K185" s="5">
        <f t="shared" si="13"/>
        <v>36.885417163636362</v>
      </c>
      <c r="L185" s="6">
        <f t="shared" si="14"/>
        <v>402.61491747298317</v>
      </c>
    </row>
    <row r="186" spans="6:12" x14ac:dyDescent="0.25">
      <c r="F186">
        <v>183</v>
      </c>
      <c r="G186" s="5">
        <f t="shared" si="15"/>
        <v>761.86546704076238</v>
      </c>
      <c r="H186" s="5">
        <f t="shared" si="11"/>
        <v>76</v>
      </c>
      <c r="J186" s="5">
        <f t="shared" si="12"/>
        <v>371.79119289395544</v>
      </c>
      <c r="K186" s="5">
        <f t="shared" si="13"/>
        <v>37.088084290909087</v>
      </c>
      <c r="L186" s="6">
        <f t="shared" si="14"/>
        <v>408.87927718486452</v>
      </c>
    </row>
    <row r="187" spans="6:12" x14ac:dyDescent="0.25">
      <c r="F187">
        <v>184</v>
      </c>
      <c r="G187" s="5">
        <f t="shared" si="15"/>
        <v>770.2146153104618</v>
      </c>
      <c r="H187" s="5">
        <f t="shared" si="11"/>
        <v>76</v>
      </c>
      <c r="J187" s="5">
        <f t="shared" si="12"/>
        <v>377.91949681832853</v>
      </c>
      <c r="K187" s="5">
        <f t="shared" si="13"/>
        <v>37.29075141818182</v>
      </c>
      <c r="L187" s="6">
        <f t="shared" si="14"/>
        <v>415.21024823651032</v>
      </c>
    </row>
    <row r="188" spans="6:12" x14ac:dyDescent="0.25">
      <c r="F188">
        <v>185</v>
      </c>
      <c r="G188" s="5">
        <f t="shared" si="15"/>
        <v>778.60926302577241</v>
      </c>
      <c r="H188" s="5">
        <f t="shared" si="11"/>
        <v>76</v>
      </c>
      <c r="J188" s="5">
        <f t="shared" si="12"/>
        <v>384.11477607885774</v>
      </c>
      <c r="K188" s="5">
        <f t="shared" si="13"/>
        <v>37.493418545454539</v>
      </c>
      <c r="L188" s="6">
        <f t="shared" si="14"/>
        <v>421.60819462431226</v>
      </c>
    </row>
    <row r="189" spans="6:12" x14ac:dyDescent="0.25">
      <c r="F189">
        <v>186</v>
      </c>
      <c r="G189" s="5">
        <f t="shared" si="15"/>
        <v>787.04941018669467</v>
      </c>
      <c r="H189" s="5">
        <f t="shared" si="11"/>
        <v>76</v>
      </c>
      <c r="J189" s="5">
        <f t="shared" si="12"/>
        <v>390.37739467193563</v>
      </c>
      <c r="K189" s="5">
        <f t="shared" si="13"/>
        <v>37.696085672727271</v>
      </c>
      <c r="L189" s="6">
        <f t="shared" si="14"/>
        <v>428.07348034466293</v>
      </c>
    </row>
    <row r="190" spans="6:12" x14ac:dyDescent="0.25">
      <c r="F190">
        <v>187</v>
      </c>
      <c r="G190" s="5">
        <f t="shared" si="15"/>
        <v>795.53505679322836</v>
      </c>
      <c r="H190" s="5">
        <f t="shared" si="11"/>
        <v>76</v>
      </c>
      <c r="J190" s="5">
        <f t="shared" si="12"/>
        <v>396.70771659395427</v>
      </c>
      <c r="K190" s="5">
        <f t="shared" si="13"/>
        <v>37.898752800000004</v>
      </c>
      <c r="L190" s="6">
        <f t="shared" si="14"/>
        <v>434.60646939395428</v>
      </c>
    </row>
    <row r="191" spans="6:12" x14ac:dyDescent="0.25">
      <c r="F191">
        <v>188</v>
      </c>
      <c r="G191" s="5">
        <f t="shared" si="15"/>
        <v>804.06620284537314</v>
      </c>
      <c r="H191" s="5">
        <f t="shared" si="11"/>
        <v>76</v>
      </c>
      <c r="J191" s="5">
        <f t="shared" si="12"/>
        <v>403.10610584130541</v>
      </c>
      <c r="K191" s="5">
        <f t="shared" si="13"/>
        <v>38.101419927272723</v>
      </c>
      <c r="L191" s="6">
        <f t="shared" si="14"/>
        <v>441.20752576857814</v>
      </c>
    </row>
    <row r="192" spans="6:12" x14ac:dyDescent="0.25">
      <c r="F192">
        <v>189</v>
      </c>
      <c r="G192" s="5">
        <f t="shared" si="15"/>
        <v>812.6428483431298</v>
      </c>
      <c r="H192" s="5">
        <f t="shared" si="11"/>
        <v>76</v>
      </c>
      <c r="J192" s="5">
        <f t="shared" si="12"/>
        <v>409.57292641038185</v>
      </c>
      <c r="K192" s="5">
        <f t="shared" si="13"/>
        <v>38.304087054545455</v>
      </c>
      <c r="L192" s="6">
        <f t="shared" si="14"/>
        <v>447.8770134649273</v>
      </c>
    </row>
    <row r="193" spans="6:12" x14ac:dyDescent="0.25">
      <c r="F193">
        <v>190</v>
      </c>
      <c r="G193" s="5">
        <f t="shared" si="15"/>
        <v>821.26499328649788</v>
      </c>
      <c r="H193" s="5">
        <f t="shared" si="11"/>
        <v>76</v>
      </c>
      <c r="J193" s="5">
        <f t="shared" si="12"/>
        <v>416.10854229757547</v>
      </c>
      <c r="K193" s="5">
        <f t="shared" si="13"/>
        <v>38.506754181818188</v>
      </c>
      <c r="L193" s="6">
        <f t="shared" si="14"/>
        <v>454.61529647939363</v>
      </c>
    </row>
    <row r="194" spans="6:12" x14ac:dyDescent="0.25">
      <c r="F194">
        <v>191</v>
      </c>
      <c r="G194" s="5">
        <f t="shared" si="15"/>
        <v>829.93263767547705</v>
      </c>
      <c r="H194" s="5">
        <f t="shared" si="11"/>
        <v>76</v>
      </c>
      <c r="J194" s="5">
        <f t="shared" si="12"/>
        <v>422.71331749927811</v>
      </c>
      <c r="K194" s="5">
        <f t="shared" si="13"/>
        <v>38.709421309090907</v>
      </c>
      <c r="L194" s="6">
        <f t="shared" si="14"/>
        <v>461.42273880836899</v>
      </c>
    </row>
    <row r="195" spans="6:12" x14ac:dyDescent="0.25">
      <c r="F195">
        <v>192</v>
      </c>
      <c r="G195" s="5">
        <f t="shared" si="15"/>
        <v>838.64578151006799</v>
      </c>
      <c r="H195" s="5">
        <f t="shared" si="11"/>
        <v>76</v>
      </c>
      <c r="J195" s="5">
        <f t="shared" si="12"/>
        <v>429.38761601188236</v>
      </c>
      <c r="K195" s="5">
        <f t="shared" si="13"/>
        <v>38.912088436363632</v>
      </c>
      <c r="L195" s="6">
        <f t="shared" si="14"/>
        <v>468.29970444824596</v>
      </c>
    </row>
    <row r="196" spans="6:12" x14ac:dyDescent="0.25">
      <c r="F196">
        <v>193</v>
      </c>
      <c r="G196" s="5">
        <f t="shared" si="15"/>
        <v>847.40442479027001</v>
      </c>
      <c r="H196" s="5">
        <f t="shared" ref="H196:H253" si="16">$D$4*$D$5</f>
        <v>76</v>
      </c>
      <c r="J196" s="5">
        <f t="shared" ref="J196:J253" si="17">$G196*($F196*1.46667)/550</f>
        <v>436.13180183178002</v>
      </c>
      <c r="K196" s="5">
        <f t="shared" ref="K196:K253" si="18">$H196*($F196*1.46667)/550</f>
        <v>39.114755563636358</v>
      </c>
      <c r="L196" s="6">
        <f t="shared" ref="L196:L253" si="19">$J196+$K196</f>
        <v>475.2465573954164</v>
      </c>
    </row>
    <row r="197" spans="6:12" x14ac:dyDescent="0.25">
      <c r="F197">
        <v>194</v>
      </c>
      <c r="G197" s="5">
        <f t="shared" si="15"/>
        <v>856.20856751608392</v>
      </c>
      <c r="H197" s="5">
        <f t="shared" si="16"/>
        <v>76</v>
      </c>
      <c r="J197" s="5">
        <f t="shared" si="17"/>
        <v>442.94623895536375</v>
      </c>
      <c r="K197" s="5">
        <f t="shared" si="18"/>
        <v>39.317422690909083</v>
      </c>
      <c r="L197" s="6">
        <f t="shared" si="19"/>
        <v>482.26366164627285</v>
      </c>
    </row>
    <row r="198" spans="6:12" x14ac:dyDescent="0.25">
      <c r="F198">
        <v>195</v>
      </c>
      <c r="G198" s="5">
        <f t="shared" si="15"/>
        <v>865.05820968750925</v>
      </c>
      <c r="H198" s="5">
        <f t="shared" si="16"/>
        <v>76</v>
      </c>
      <c r="J198" s="5">
        <f t="shared" si="17"/>
        <v>449.83129137902534</v>
      </c>
      <c r="K198" s="5">
        <f t="shared" si="18"/>
        <v>39.520089818181816</v>
      </c>
      <c r="L198" s="6">
        <f t="shared" si="19"/>
        <v>489.35138119720716</v>
      </c>
    </row>
    <row r="199" spans="6:12" x14ac:dyDescent="0.25">
      <c r="F199">
        <v>196</v>
      </c>
      <c r="G199" s="5">
        <f t="shared" si="15"/>
        <v>873.95335130454555</v>
      </c>
      <c r="H199" s="5">
        <f t="shared" si="16"/>
        <v>76</v>
      </c>
      <c r="J199" s="5">
        <f t="shared" si="17"/>
        <v>456.78732309915671</v>
      </c>
      <c r="K199" s="5">
        <f t="shared" si="18"/>
        <v>39.722756945454542</v>
      </c>
      <c r="L199" s="6">
        <f t="shared" si="19"/>
        <v>496.51008004461124</v>
      </c>
    </row>
    <row r="200" spans="6:12" x14ac:dyDescent="0.25">
      <c r="F200">
        <v>197</v>
      </c>
      <c r="G200" s="5">
        <f t="shared" si="15"/>
        <v>882.89399236719373</v>
      </c>
      <c r="H200" s="5">
        <f t="shared" si="16"/>
        <v>76</v>
      </c>
      <c r="J200" s="5">
        <f t="shared" si="17"/>
        <v>463.81469811215061</v>
      </c>
      <c r="K200" s="5">
        <f t="shared" si="18"/>
        <v>39.925424072727274</v>
      </c>
      <c r="L200" s="6">
        <f t="shared" si="19"/>
        <v>503.74012218487786</v>
      </c>
    </row>
    <row r="201" spans="6:12" x14ac:dyDescent="0.25">
      <c r="F201">
        <v>198</v>
      </c>
      <c r="G201" s="5">
        <f t="shared" si="15"/>
        <v>891.880132875453</v>
      </c>
      <c r="H201" s="5">
        <f t="shared" si="16"/>
        <v>76</v>
      </c>
      <c r="J201" s="5">
        <f t="shared" si="17"/>
        <v>470.91378041439862</v>
      </c>
      <c r="K201" s="5">
        <f t="shared" si="18"/>
        <v>40.128091199999993</v>
      </c>
      <c r="L201" s="6">
        <f t="shared" si="19"/>
        <v>511.04187161439859</v>
      </c>
    </row>
    <row r="202" spans="6:12" x14ac:dyDescent="0.25">
      <c r="F202">
        <v>199</v>
      </c>
      <c r="G202" s="5">
        <f t="shared" si="15"/>
        <v>900.91177282932392</v>
      </c>
      <c r="H202" s="5">
        <f t="shared" si="16"/>
        <v>76</v>
      </c>
      <c r="J202" s="5">
        <f t="shared" si="17"/>
        <v>478.08493400229332</v>
      </c>
      <c r="K202" s="5">
        <f t="shared" si="18"/>
        <v>40.330758327272726</v>
      </c>
      <c r="L202" s="6">
        <f t="shared" si="19"/>
        <v>518.41569232956601</v>
      </c>
    </row>
    <row r="203" spans="6:12" x14ac:dyDescent="0.25">
      <c r="F203">
        <v>200</v>
      </c>
      <c r="G203" s="5">
        <f t="shared" si="15"/>
        <v>909.9889122288065</v>
      </c>
      <c r="H203" s="5">
        <f t="shared" si="16"/>
        <v>76</v>
      </c>
      <c r="J203" s="5">
        <f t="shared" si="17"/>
        <v>485.32852287222676</v>
      </c>
      <c r="K203" s="5">
        <f t="shared" si="18"/>
        <v>40.533425454545458</v>
      </c>
      <c r="L203" s="6">
        <f t="shared" si="19"/>
        <v>525.86194832677222</v>
      </c>
    </row>
    <row r="204" spans="6:12" x14ac:dyDescent="0.25">
      <c r="F204">
        <v>201</v>
      </c>
      <c r="G204" s="5">
        <f t="shared" si="15"/>
        <v>919.11155107389993</v>
      </c>
      <c r="H204" s="5">
        <f t="shared" si="16"/>
        <v>76</v>
      </c>
      <c r="J204" s="5">
        <f t="shared" si="17"/>
        <v>492.64491102059077</v>
      </c>
      <c r="K204" s="5">
        <f t="shared" si="18"/>
        <v>40.736092581818177</v>
      </c>
      <c r="L204" s="6">
        <f t="shared" si="19"/>
        <v>533.3810036024089</v>
      </c>
    </row>
    <row r="205" spans="6:12" x14ac:dyDescent="0.25">
      <c r="F205">
        <v>202</v>
      </c>
      <c r="G205" s="5">
        <f t="shared" si="15"/>
        <v>928.27968936460536</v>
      </c>
      <c r="H205" s="5">
        <f t="shared" si="16"/>
        <v>76</v>
      </c>
      <c r="J205" s="5">
        <f t="shared" si="17"/>
        <v>500.03446244377801</v>
      </c>
      <c r="K205" s="5">
        <f t="shared" si="18"/>
        <v>40.93875970909091</v>
      </c>
      <c r="L205" s="6">
        <f t="shared" si="19"/>
        <v>540.97322215286897</v>
      </c>
    </row>
    <row r="206" spans="6:12" x14ac:dyDescent="0.25">
      <c r="F206">
        <v>203</v>
      </c>
      <c r="G206" s="5">
        <f t="shared" si="15"/>
        <v>937.49332710092187</v>
      </c>
      <c r="H206" s="5">
        <f t="shared" si="16"/>
        <v>76</v>
      </c>
      <c r="J206" s="5">
        <f t="shared" si="17"/>
        <v>507.49754113818022</v>
      </c>
      <c r="K206" s="5">
        <f t="shared" si="18"/>
        <v>41.141426836363628</v>
      </c>
      <c r="L206" s="6">
        <f t="shared" si="19"/>
        <v>548.6389679745439</v>
      </c>
    </row>
    <row r="207" spans="6:12" x14ac:dyDescent="0.25">
      <c r="F207">
        <v>204</v>
      </c>
      <c r="G207" s="5">
        <f t="shared" si="15"/>
        <v>946.75246428285016</v>
      </c>
      <c r="H207" s="5">
        <f t="shared" si="16"/>
        <v>76</v>
      </c>
      <c r="J207" s="5">
        <f t="shared" si="17"/>
        <v>515.03451110018989</v>
      </c>
      <c r="K207" s="5">
        <f t="shared" si="18"/>
        <v>41.344093963636361</v>
      </c>
      <c r="L207" s="6">
        <f t="shared" si="19"/>
        <v>556.37860506382629</v>
      </c>
    </row>
    <row r="208" spans="6:12" x14ac:dyDescent="0.25">
      <c r="F208">
        <v>205</v>
      </c>
      <c r="G208" s="5">
        <f t="shared" si="15"/>
        <v>956.05710091038975</v>
      </c>
      <c r="H208" s="5">
        <f t="shared" si="16"/>
        <v>76</v>
      </c>
      <c r="J208" s="5">
        <f t="shared" si="17"/>
        <v>522.64573632619908</v>
      </c>
      <c r="K208" s="5">
        <f t="shared" si="18"/>
        <v>41.546761090909094</v>
      </c>
      <c r="L208" s="6">
        <f t="shared" si="19"/>
        <v>564.19249741710814</v>
      </c>
    </row>
    <row r="209" spans="6:12" x14ac:dyDescent="0.25">
      <c r="F209">
        <v>206</v>
      </c>
      <c r="G209" s="5">
        <f t="shared" si="15"/>
        <v>965.40723698354054</v>
      </c>
      <c r="H209" s="5">
        <f t="shared" si="16"/>
        <v>76</v>
      </c>
      <c r="J209" s="5">
        <f t="shared" si="17"/>
        <v>530.33158081259944</v>
      </c>
      <c r="K209" s="5">
        <f t="shared" si="18"/>
        <v>41.749428218181819</v>
      </c>
      <c r="L209" s="6">
        <f t="shared" si="19"/>
        <v>572.08100903078127</v>
      </c>
    </row>
    <row r="210" spans="6:12" x14ac:dyDescent="0.25">
      <c r="F210">
        <v>207</v>
      </c>
      <c r="G210" s="5">
        <f t="shared" si="15"/>
        <v>974.8028725023031</v>
      </c>
      <c r="H210" s="5">
        <f t="shared" si="16"/>
        <v>76</v>
      </c>
      <c r="J210" s="5">
        <f t="shared" si="17"/>
        <v>538.09240855578412</v>
      </c>
      <c r="K210" s="5">
        <f t="shared" si="18"/>
        <v>41.952095345454545</v>
      </c>
      <c r="L210" s="6">
        <f t="shared" si="19"/>
        <v>580.04450390123861</v>
      </c>
    </row>
    <row r="211" spans="6:12" x14ac:dyDescent="0.25">
      <c r="F211">
        <v>208</v>
      </c>
      <c r="G211" s="5">
        <f t="shared" ref="G211:G253" si="20">((1/2)*$D$2*$D$3*$D$6*($F211*1.46667)^2)/32.17405</f>
        <v>984.2440074666772</v>
      </c>
      <c r="H211" s="5">
        <f t="shared" si="16"/>
        <v>76</v>
      </c>
      <c r="J211" s="5">
        <f t="shared" si="17"/>
        <v>545.92858355214457</v>
      </c>
      <c r="K211" s="5">
        <f t="shared" si="18"/>
        <v>42.154762472727271</v>
      </c>
      <c r="L211" s="6">
        <f t="shared" si="19"/>
        <v>588.08334602487184</v>
      </c>
    </row>
    <row r="212" spans="6:12" x14ac:dyDescent="0.25">
      <c r="F212">
        <v>209</v>
      </c>
      <c r="G212" s="5">
        <f t="shared" si="20"/>
        <v>993.73064187666216</v>
      </c>
      <c r="H212" s="5">
        <f t="shared" si="16"/>
        <v>76</v>
      </c>
      <c r="J212" s="5">
        <f t="shared" si="17"/>
        <v>553.84046979807272</v>
      </c>
      <c r="K212" s="5">
        <f t="shared" si="18"/>
        <v>42.357429599999996</v>
      </c>
      <c r="L212" s="6">
        <f t="shared" si="19"/>
        <v>596.19789939807276</v>
      </c>
    </row>
    <row r="213" spans="6:12" x14ac:dyDescent="0.25">
      <c r="F213">
        <v>210</v>
      </c>
      <c r="G213" s="5">
        <f t="shared" si="20"/>
        <v>1003.2627757322591</v>
      </c>
      <c r="H213" s="5">
        <f t="shared" si="16"/>
        <v>76</v>
      </c>
      <c r="J213" s="5">
        <f t="shared" si="17"/>
        <v>561.82843128996149</v>
      </c>
      <c r="K213" s="5">
        <f t="shared" si="18"/>
        <v>42.560096727272722</v>
      </c>
      <c r="L213" s="6">
        <f t="shared" si="19"/>
        <v>604.38852801723419</v>
      </c>
    </row>
    <row r="214" spans="6:12" x14ac:dyDescent="0.25">
      <c r="F214">
        <v>211</v>
      </c>
      <c r="G214" s="5">
        <f t="shared" si="20"/>
        <v>1012.840409033467</v>
      </c>
      <c r="H214" s="5">
        <f t="shared" si="16"/>
        <v>76</v>
      </c>
      <c r="J214" s="5">
        <f t="shared" si="17"/>
        <v>569.89283202420222</v>
      </c>
      <c r="K214" s="5">
        <f t="shared" si="18"/>
        <v>42.762763854545447</v>
      </c>
      <c r="L214" s="6">
        <f t="shared" si="19"/>
        <v>612.6555958787477</v>
      </c>
    </row>
    <row r="215" spans="6:12" x14ac:dyDescent="0.25">
      <c r="F215">
        <v>212</v>
      </c>
      <c r="G215" s="5">
        <f t="shared" si="20"/>
        <v>1022.4635417802868</v>
      </c>
      <c r="H215" s="5">
        <f t="shared" si="16"/>
        <v>76</v>
      </c>
      <c r="J215" s="5">
        <f t="shared" si="17"/>
        <v>578.03403599718797</v>
      </c>
      <c r="K215" s="5">
        <f t="shared" si="18"/>
        <v>42.96543098181818</v>
      </c>
      <c r="L215" s="6">
        <f t="shared" si="19"/>
        <v>620.99946697900612</v>
      </c>
    </row>
    <row r="216" spans="6:12" x14ac:dyDescent="0.25">
      <c r="F216">
        <v>213</v>
      </c>
      <c r="G216" s="5">
        <f t="shared" si="20"/>
        <v>1032.132173972718</v>
      </c>
      <c r="H216" s="5">
        <f t="shared" si="16"/>
        <v>76</v>
      </c>
      <c r="J216" s="5">
        <f t="shared" si="17"/>
        <v>586.25240720531019</v>
      </c>
      <c r="K216" s="5">
        <f t="shared" si="18"/>
        <v>43.168098109090906</v>
      </c>
      <c r="L216" s="6">
        <f t="shared" si="19"/>
        <v>629.42050531440111</v>
      </c>
    </row>
    <row r="217" spans="6:12" x14ac:dyDescent="0.25">
      <c r="F217">
        <v>214</v>
      </c>
      <c r="G217" s="5">
        <f t="shared" si="20"/>
        <v>1041.8463056107603</v>
      </c>
      <c r="H217" s="5">
        <f t="shared" si="16"/>
        <v>76</v>
      </c>
      <c r="J217" s="5">
        <f t="shared" si="17"/>
        <v>594.54830964496102</v>
      </c>
      <c r="K217" s="5">
        <f t="shared" si="18"/>
        <v>43.370765236363631</v>
      </c>
      <c r="L217" s="6">
        <f t="shared" si="19"/>
        <v>637.9190748813246</v>
      </c>
    </row>
    <row r="218" spans="6:12" x14ac:dyDescent="0.25">
      <c r="F218">
        <v>215</v>
      </c>
      <c r="G218" s="5">
        <f t="shared" si="20"/>
        <v>1051.6059366944144</v>
      </c>
      <c r="H218" s="5">
        <f t="shared" si="16"/>
        <v>76</v>
      </c>
      <c r="J218" s="5">
        <f t="shared" si="17"/>
        <v>602.92210731253329</v>
      </c>
      <c r="K218" s="5">
        <f t="shared" si="18"/>
        <v>43.573432363636364</v>
      </c>
      <c r="L218" s="6">
        <f t="shared" si="19"/>
        <v>646.49553967616964</v>
      </c>
    </row>
    <row r="219" spans="6:12" x14ac:dyDescent="0.25">
      <c r="F219">
        <v>216</v>
      </c>
      <c r="G219" s="5">
        <f t="shared" si="20"/>
        <v>1061.4110672236795</v>
      </c>
      <c r="H219" s="5">
        <f t="shared" si="16"/>
        <v>76</v>
      </c>
      <c r="J219" s="5">
        <f t="shared" si="17"/>
        <v>611.37416420441821</v>
      </c>
      <c r="K219" s="5">
        <f t="shared" si="18"/>
        <v>43.776099490909083</v>
      </c>
      <c r="L219" s="6">
        <f t="shared" si="19"/>
        <v>655.15026369532734</v>
      </c>
    </row>
    <row r="220" spans="6:12" x14ac:dyDescent="0.25">
      <c r="F220">
        <v>217</v>
      </c>
      <c r="G220" s="5">
        <f t="shared" si="20"/>
        <v>1071.2616971985565</v>
      </c>
      <c r="H220" s="5">
        <f t="shared" si="16"/>
        <v>76</v>
      </c>
      <c r="J220" s="5">
        <f t="shared" si="17"/>
        <v>619.90484431700884</v>
      </c>
      <c r="K220" s="5">
        <f t="shared" si="18"/>
        <v>43.978766618181815</v>
      </c>
      <c r="L220" s="6">
        <f t="shared" si="19"/>
        <v>663.88361093519063</v>
      </c>
    </row>
    <row r="221" spans="6:12" x14ac:dyDescent="0.25">
      <c r="F221">
        <v>218</v>
      </c>
      <c r="G221" s="5">
        <f t="shared" si="20"/>
        <v>1081.157826619045</v>
      </c>
      <c r="H221" s="5">
        <f t="shared" si="16"/>
        <v>76</v>
      </c>
      <c r="J221" s="5">
        <f t="shared" si="17"/>
        <v>628.51451164669697</v>
      </c>
      <c r="K221" s="5">
        <f t="shared" si="18"/>
        <v>44.181433745454548</v>
      </c>
      <c r="L221" s="6">
        <f t="shared" si="19"/>
        <v>672.69594539215154</v>
      </c>
    </row>
    <row r="222" spans="6:12" x14ac:dyDescent="0.25">
      <c r="F222">
        <v>219</v>
      </c>
      <c r="G222" s="5">
        <f t="shared" si="20"/>
        <v>1091.0994554851443</v>
      </c>
      <c r="H222" s="5">
        <f t="shared" si="16"/>
        <v>76</v>
      </c>
      <c r="J222" s="5">
        <f t="shared" si="17"/>
        <v>637.20353018987419</v>
      </c>
      <c r="K222" s="5">
        <f t="shared" si="18"/>
        <v>44.384100872727267</v>
      </c>
      <c r="L222" s="6">
        <f t="shared" si="19"/>
        <v>681.58763106260142</v>
      </c>
    </row>
    <row r="223" spans="6:12" x14ac:dyDescent="0.25">
      <c r="F223">
        <v>220</v>
      </c>
      <c r="G223" s="5">
        <f t="shared" si="20"/>
        <v>1101.0865837968558</v>
      </c>
      <c r="H223" s="5">
        <f t="shared" si="16"/>
        <v>76</v>
      </c>
      <c r="J223" s="5">
        <f t="shared" si="17"/>
        <v>645.97226394293375</v>
      </c>
      <c r="K223" s="5">
        <f t="shared" si="18"/>
        <v>44.586767999999999</v>
      </c>
      <c r="L223" s="6">
        <f t="shared" si="19"/>
        <v>690.55903194293376</v>
      </c>
    </row>
    <row r="224" spans="6:12" x14ac:dyDescent="0.25">
      <c r="F224">
        <v>221</v>
      </c>
      <c r="G224" s="5">
        <f t="shared" si="20"/>
        <v>1111.1192115541785</v>
      </c>
      <c r="H224" s="5">
        <f t="shared" si="16"/>
        <v>76</v>
      </c>
      <c r="J224" s="5">
        <f t="shared" si="17"/>
        <v>654.82107690226712</v>
      </c>
      <c r="K224" s="5">
        <f t="shared" si="18"/>
        <v>44.789435127272732</v>
      </c>
      <c r="L224" s="6">
        <f t="shared" si="19"/>
        <v>699.6105120295399</v>
      </c>
    </row>
    <row r="225" spans="6:12" x14ac:dyDescent="0.25">
      <c r="F225">
        <v>222</v>
      </c>
      <c r="G225" s="5">
        <f t="shared" si="20"/>
        <v>1121.1973387571122</v>
      </c>
      <c r="H225" s="5">
        <f t="shared" si="16"/>
        <v>76</v>
      </c>
      <c r="J225" s="5">
        <f t="shared" si="17"/>
        <v>663.7503330642661</v>
      </c>
      <c r="K225" s="5">
        <f t="shared" si="18"/>
        <v>44.992102254545451</v>
      </c>
      <c r="L225" s="6">
        <f t="shared" si="19"/>
        <v>708.74243531881154</v>
      </c>
    </row>
    <row r="226" spans="6:12" x14ac:dyDescent="0.25">
      <c r="F226">
        <v>223</v>
      </c>
      <c r="G226" s="5">
        <f t="shared" si="20"/>
        <v>1131.3209654056579</v>
      </c>
      <c r="H226" s="5">
        <f t="shared" si="16"/>
        <v>76</v>
      </c>
      <c r="J226" s="5">
        <f t="shared" si="17"/>
        <v>672.76039642532385</v>
      </c>
      <c r="K226" s="5">
        <f t="shared" si="18"/>
        <v>45.194769381818183</v>
      </c>
      <c r="L226" s="6">
        <f t="shared" si="19"/>
        <v>717.95516580714207</v>
      </c>
    </row>
    <row r="227" spans="6:12" x14ac:dyDescent="0.25">
      <c r="F227">
        <v>224</v>
      </c>
      <c r="G227" s="5">
        <f t="shared" si="20"/>
        <v>1141.4900914998145</v>
      </c>
      <c r="H227" s="5">
        <f t="shared" si="16"/>
        <v>76</v>
      </c>
      <c r="J227" s="5">
        <f t="shared" si="17"/>
        <v>681.85163098183159</v>
      </c>
      <c r="K227" s="5">
        <f t="shared" si="18"/>
        <v>45.397436509090909</v>
      </c>
      <c r="L227" s="6">
        <f t="shared" si="19"/>
        <v>727.24906749092247</v>
      </c>
    </row>
    <row r="228" spans="6:12" x14ac:dyDescent="0.25">
      <c r="F228">
        <v>225</v>
      </c>
      <c r="G228" s="5">
        <f t="shared" si="20"/>
        <v>1151.7047170395829</v>
      </c>
      <c r="H228" s="5">
        <f t="shared" si="16"/>
        <v>76</v>
      </c>
      <c r="J228" s="5">
        <f t="shared" si="17"/>
        <v>691.02440073018204</v>
      </c>
      <c r="K228" s="5">
        <f t="shared" si="18"/>
        <v>45.600103636363635</v>
      </c>
      <c r="L228" s="6">
        <f t="shared" si="19"/>
        <v>736.62450436654569</v>
      </c>
    </row>
    <row r="229" spans="6:12" x14ac:dyDescent="0.25">
      <c r="F229">
        <v>226</v>
      </c>
      <c r="G229" s="5">
        <f t="shared" si="20"/>
        <v>1161.964842024963</v>
      </c>
      <c r="H229" s="5">
        <f t="shared" si="16"/>
        <v>76</v>
      </c>
      <c r="J229" s="5">
        <f t="shared" si="17"/>
        <v>700.27906966676733</v>
      </c>
      <c r="K229" s="5">
        <f t="shared" si="18"/>
        <v>45.80277076363636</v>
      </c>
      <c r="L229" s="6">
        <f t="shared" si="19"/>
        <v>746.08184043040364</v>
      </c>
    </row>
    <row r="230" spans="6:12" x14ac:dyDescent="0.25">
      <c r="F230">
        <v>227</v>
      </c>
      <c r="G230" s="5">
        <f t="shared" si="20"/>
        <v>1172.270466455954</v>
      </c>
      <c r="H230" s="5">
        <f t="shared" si="16"/>
        <v>76</v>
      </c>
      <c r="J230" s="5">
        <f t="shared" si="17"/>
        <v>709.61600178797914</v>
      </c>
      <c r="K230" s="5">
        <f t="shared" si="18"/>
        <v>46.005437890909086</v>
      </c>
      <c r="L230" s="6">
        <f t="shared" si="19"/>
        <v>755.62143967888824</v>
      </c>
    </row>
    <row r="231" spans="6:12" x14ac:dyDescent="0.25">
      <c r="F231">
        <v>228</v>
      </c>
      <c r="G231" s="5">
        <f t="shared" si="20"/>
        <v>1182.6215903325569</v>
      </c>
      <c r="H231" s="5">
        <f t="shared" si="16"/>
        <v>76</v>
      </c>
      <c r="J231" s="5">
        <f t="shared" si="17"/>
        <v>719.03556109021042</v>
      </c>
      <c r="K231" s="5">
        <f t="shared" si="18"/>
        <v>46.208105018181811</v>
      </c>
      <c r="L231" s="6">
        <f t="shared" si="19"/>
        <v>765.24366610839229</v>
      </c>
    </row>
    <row r="232" spans="6:12" x14ac:dyDescent="0.25">
      <c r="F232">
        <v>229</v>
      </c>
      <c r="G232" s="5">
        <f t="shared" si="20"/>
        <v>1193.0182136547705</v>
      </c>
      <c r="H232" s="5">
        <f t="shared" si="16"/>
        <v>76</v>
      </c>
      <c r="J232" s="5">
        <f t="shared" si="17"/>
        <v>728.53811156985205</v>
      </c>
      <c r="K232" s="5">
        <f t="shared" si="18"/>
        <v>46.410772145454537</v>
      </c>
      <c r="L232" s="6">
        <f t="shared" si="19"/>
        <v>774.94888371530658</v>
      </c>
    </row>
    <row r="233" spans="6:12" x14ac:dyDescent="0.25">
      <c r="F233">
        <v>230</v>
      </c>
      <c r="G233" s="5">
        <f t="shared" si="20"/>
        <v>1203.4603364225964</v>
      </c>
      <c r="H233" s="5">
        <f t="shared" si="16"/>
        <v>76</v>
      </c>
      <c r="J233" s="5">
        <f t="shared" si="17"/>
        <v>738.12401722329776</v>
      </c>
      <c r="K233" s="5">
        <f t="shared" si="18"/>
        <v>46.61343927272727</v>
      </c>
      <c r="L233" s="6">
        <f t="shared" si="19"/>
        <v>784.73745649602506</v>
      </c>
    </row>
    <row r="234" spans="6:12" x14ac:dyDescent="0.25">
      <c r="F234">
        <v>231</v>
      </c>
      <c r="G234" s="5">
        <f t="shared" si="20"/>
        <v>1213.9479586360337</v>
      </c>
      <c r="H234" s="5">
        <f t="shared" si="16"/>
        <v>76</v>
      </c>
      <c r="J234" s="5">
        <f t="shared" si="17"/>
        <v>747.79364204693877</v>
      </c>
      <c r="K234" s="5">
        <f t="shared" si="18"/>
        <v>46.816106400000002</v>
      </c>
      <c r="L234" s="6">
        <f t="shared" si="19"/>
        <v>794.60974844693874</v>
      </c>
    </row>
    <row r="235" spans="6:12" x14ac:dyDescent="0.25">
      <c r="F235">
        <v>232</v>
      </c>
      <c r="G235" s="5">
        <f t="shared" si="20"/>
        <v>1224.4810802950817</v>
      </c>
      <c r="H235" s="5">
        <f t="shared" si="16"/>
        <v>76</v>
      </c>
      <c r="J235" s="5">
        <f t="shared" si="17"/>
        <v>757.54735003716701</v>
      </c>
      <c r="K235" s="5">
        <f t="shared" si="18"/>
        <v>47.018773527272721</v>
      </c>
      <c r="L235" s="6">
        <f t="shared" si="19"/>
        <v>804.56612356443975</v>
      </c>
    </row>
    <row r="236" spans="6:12" x14ac:dyDescent="0.25">
      <c r="F236">
        <v>233</v>
      </c>
      <c r="G236" s="5">
        <f t="shared" si="20"/>
        <v>1235.0597013997417</v>
      </c>
      <c r="H236" s="5">
        <f t="shared" si="16"/>
        <v>76</v>
      </c>
      <c r="J236" s="5">
        <f t="shared" si="17"/>
        <v>767.3855051903754</v>
      </c>
      <c r="K236" s="5">
        <f t="shared" si="18"/>
        <v>47.221440654545454</v>
      </c>
      <c r="L236" s="6">
        <f t="shared" si="19"/>
        <v>814.6069458449208</v>
      </c>
    </row>
    <row r="237" spans="6:12" x14ac:dyDescent="0.25">
      <c r="F237">
        <v>234</v>
      </c>
      <c r="G237" s="5">
        <f t="shared" si="20"/>
        <v>1245.6838219500132</v>
      </c>
      <c r="H237" s="5">
        <f t="shared" si="16"/>
        <v>76</v>
      </c>
      <c r="J237" s="5">
        <f t="shared" si="17"/>
        <v>777.30847150295585</v>
      </c>
      <c r="K237" s="5">
        <f t="shared" si="18"/>
        <v>47.424107781818186</v>
      </c>
      <c r="L237" s="6">
        <f t="shared" si="19"/>
        <v>824.73257928477403</v>
      </c>
    </row>
    <row r="238" spans="6:12" x14ac:dyDescent="0.25">
      <c r="F238">
        <v>235</v>
      </c>
      <c r="G238" s="5">
        <f t="shared" si="20"/>
        <v>1256.3534419458958</v>
      </c>
      <c r="H238" s="5">
        <f t="shared" si="16"/>
        <v>76</v>
      </c>
      <c r="J238" s="5">
        <f t="shared" si="17"/>
        <v>787.31661297129983</v>
      </c>
      <c r="K238" s="5">
        <f t="shared" si="18"/>
        <v>47.626774909090905</v>
      </c>
      <c r="L238" s="6">
        <f t="shared" si="19"/>
        <v>834.94338788039079</v>
      </c>
    </row>
    <row r="239" spans="6:12" x14ac:dyDescent="0.25">
      <c r="F239">
        <v>236</v>
      </c>
      <c r="G239" s="5">
        <f t="shared" si="20"/>
        <v>1267.06856138739</v>
      </c>
      <c r="H239" s="5">
        <f t="shared" si="16"/>
        <v>76</v>
      </c>
      <c r="J239" s="5">
        <f t="shared" si="17"/>
        <v>797.41029359180038</v>
      </c>
      <c r="K239" s="5">
        <f t="shared" si="18"/>
        <v>47.829442036363638</v>
      </c>
      <c r="L239" s="6">
        <f t="shared" si="19"/>
        <v>845.239735628164</v>
      </c>
    </row>
    <row r="240" spans="6:12" x14ac:dyDescent="0.25">
      <c r="F240">
        <v>237</v>
      </c>
      <c r="G240" s="5">
        <f t="shared" si="20"/>
        <v>1277.8291802744957</v>
      </c>
      <c r="H240" s="5">
        <f t="shared" si="16"/>
        <v>76</v>
      </c>
      <c r="J240" s="5">
        <f t="shared" si="17"/>
        <v>807.58987736084919</v>
      </c>
      <c r="K240" s="5">
        <f t="shared" si="18"/>
        <v>48.032109163636356</v>
      </c>
      <c r="L240" s="6">
        <f t="shared" si="19"/>
        <v>855.62198652448558</v>
      </c>
    </row>
    <row r="241" spans="6:12" x14ac:dyDescent="0.25">
      <c r="F241">
        <v>238</v>
      </c>
      <c r="G241" s="5">
        <f t="shared" si="20"/>
        <v>1288.6352986072127</v>
      </c>
      <c r="H241" s="5">
        <f t="shared" si="16"/>
        <v>76</v>
      </c>
      <c r="J241" s="5">
        <f t="shared" si="17"/>
        <v>817.85572827483861</v>
      </c>
      <c r="K241" s="5">
        <f t="shared" si="18"/>
        <v>48.234776290909089</v>
      </c>
      <c r="L241" s="6">
        <f t="shared" si="19"/>
        <v>866.09050456574766</v>
      </c>
    </row>
    <row r="242" spans="6:12" x14ac:dyDescent="0.25">
      <c r="F242">
        <v>239</v>
      </c>
      <c r="G242" s="5">
        <f t="shared" si="20"/>
        <v>1299.4869163855415</v>
      </c>
      <c r="H242" s="5">
        <f t="shared" si="16"/>
        <v>76</v>
      </c>
      <c r="J242" s="5">
        <f t="shared" si="17"/>
        <v>828.20821033016091</v>
      </c>
      <c r="K242" s="5">
        <f t="shared" si="18"/>
        <v>48.437443418181822</v>
      </c>
      <c r="L242" s="6">
        <f t="shared" si="19"/>
        <v>876.64565374834274</v>
      </c>
    </row>
    <row r="243" spans="6:12" x14ac:dyDescent="0.25">
      <c r="F243">
        <v>240</v>
      </c>
      <c r="G243" s="5">
        <f t="shared" si="20"/>
        <v>1310.3840336094811</v>
      </c>
      <c r="H243" s="5">
        <f t="shared" si="16"/>
        <v>76</v>
      </c>
      <c r="J243" s="5">
        <f t="shared" si="17"/>
        <v>838.64768752320765</v>
      </c>
      <c r="K243" s="5">
        <f t="shared" si="18"/>
        <v>48.640110545454547</v>
      </c>
      <c r="L243" s="6">
        <f t="shared" si="19"/>
        <v>887.28779806866214</v>
      </c>
    </row>
    <row r="244" spans="6:12" x14ac:dyDescent="0.25">
      <c r="F244">
        <v>241</v>
      </c>
      <c r="G244" s="5">
        <f t="shared" si="20"/>
        <v>1321.3266502790327</v>
      </c>
      <c r="H244" s="5">
        <f t="shared" si="16"/>
        <v>76</v>
      </c>
      <c r="J244" s="5">
        <f t="shared" si="17"/>
        <v>849.17452385037177</v>
      </c>
      <c r="K244" s="5">
        <f t="shared" si="18"/>
        <v>48.842777672727273</v>
      </c>
      <c r="L244" s="6">
        <f t="shared" si="19"/>
        <v>898.01730152309904</v>
      </c>
    </row>
    <row r="245" spans="6:12" x14ac:dyDescent="0.25">
      <c r="F245">
        <v>242</v>
      </c>
      <c r="G245" s="5">
        <f t="shared" si="20"/>
        <v>1332.3147663941952</v>
      </c>
      <c r="H245" s="5">
        <f t="shared" si="16"/>
        <v>76</v>
      </c>
      <c r="J245" s="5">
        <f t="shared" si="17"/>
        <v>859.78908330804461</v>
      </c>
      <c r="K245" s="5">
        <f t="shared" si="18"/>
        <v>49.045444799999991</v>
      </c>
      <c r="L245" s="6">
        <f t="shared" si="19"/>
        <v>908.83452810804465</v>
      </c>
    </row>
    <row r="246" spans="6:12" x14ac:dyDescent="0.25">
      <c r="F246">
        <v>243</v>
      </c>
      <c r="G246" s="5">
        <f t="shared" si="20"/>
        <v>1343.3483819549697</v>
      </c>
      <c r="H246" s="5">
        <f t="shared" si="16"/>
        <v>76</v>
      </c>
      <c r="J246" s="5">
        <f t="shared" si="17"/>
        <v>870.49172989261922</v>
      </c>
      <c r="K246" s="5">
        <f t="shared" si="18"/>
        <v>49.248111927272724</v>
      </c>
      <c r="L246" s="6">
        <f t="shared" si="19"/>
        <v>919.73984181989192</v>
      </c>
    </row>
    <row r="247" spans="6:12" x14ac:dyDescent="0.25">
      <c r="F247">
        <v>244</v>
      </c>
      <c r="G247" s="5">
        <f t="shared" si="20"/>
        <v>1354.4274969613555</v>
      </c>
      <c r="H247" s="5">
        <f t="shared" si="16"/>
        <v>76</v>
      </c>
      <c r="J247" s="5">
        <f t="shared" si="17"/>
        <v>881.28282760048717</v>
      </c>
      <c r="K247" s="5">
        <f t="shared" si="18"/>
        <v>49.45077905454545</v>
      </c>
      <c r="L247" s="6">
        <f t="shared" si="19"/>
        <v>930.73360665503264</v>
      </c>
    </row>
    <row r="248" spans="6:12" x14ac:dyDescent="0.25">
      <c r="F248">
        <v>245</v>
      </c>
      <c r="G248" s="5">
        <f t="shared" si="20"/>
        <v>1365.5521114133526</v>
      </c>
      <c r="H248" s="5">
        <f t="shared" si="16"/>
        <v>76</v>
      </c>
      <c r="J248" s="5">
        <f t="shared" si="17"/>
        <v>892.16274042804059</v>
      </c>
      <c r="K248" s="5">
        <f t="shared" si="18"/>
        <v>49.653446181818175</v>
      </c>
      <c r="L248" s="6">
        <f t="shared" si="19"/>
        <v>941.81618660985873</v>
      </c>
    </row>
    <row r="249" spans="6:12" x14ac:dyDescent="0.25">
      <c r="F249">
        <v>246</v>
      </c>
      <c r="G249" s="5">
        <f t="shared" si="20"/>
        <v>1376.7222253109612</v>
      </c>
      <c r="H249" s="5">
        <f t="shared" si="16"/>
        <v>76</v>
      </c>
      <c r="J249" s="5">
        <f t="shared" si="17"/>
        <v>903.13183237167186</v>
      </c>
      <c r="K249" s="5">
        <f t="shared" si="18"/>
        <v>49.856113309090908</v>
      </c>
      <c r="L249" s="6">
        <f t="shared" si="19"/>
        <v>952.98794568076278</v>
      </c>
    </row>
    <row r="250" spans="6:12" x14ac:dyDescent="0.25">
      <c r="F250">
        <v>247</v>
      </c>
      <c r="G250" s="5">
        <f t="shared" si="20"/>
        <v>1387.937838654181</v>
      </c>
      <c r="H250" s="5">
        <f t="shared" si="16"/>
        <v>76</v>
      </c>
      <c r="J250" s="5">
        <f t="shared" si="17"/>
        <v>914.19046742777277</v>
      </c>
      <c r="K250" s="5">
        <f t="shared" si="18"/>
        <v>50.058780436363627</v>
      </c>
      <c r="L250" s="6">
        <f t="shared" si="19"/>
        <v>964.24924786413635</v>
      </c>
    </row>
    <row r="251" spans="6:12" x14ac:dyDescent="0.25">
      <c r="F251">
        <v>248</v>
      </c>
      <c r="G251" s="5">
        <f t="shared" si="20"/>
        <v>1399.1989514430129</v>
      </c>
      <c r="H251" s="5">
        <f t="shared" si="16"/>
        <v>76</v>
      </c>
      <c r="J251" s="5">
        <f t="shared" si="17"/>
        <v>925.33900959273637</v>
      </c>
      <c r="K251" s="5">
        <f t="shared" si="18"/>
        <v>50.261447563636359</v>
      </c>
      <c r="L251" s="6">
        <f t="shared" si="19"/>
        <v>975.60045715637273</v>
      </c>
    </row>
    <row r="252" spans="6:12" x14ac:dyDescent="0.25">
      <c r="F252">
        <v>249</v>
      </c>
      <c r="G252" s="5">
        <f t="shared" si="20"/>
        <v>1410.5055636774555</v>
      </c>
      <c r="H252" s="5">
        <f t="shared" si="16"/>
        <v>76</v>
      </c>
      <c r="J252" s="5">
        <f t="shared" si="17"/>
        <v>936.57782286295378</v>
      </c>
      <c r="K252" s="5">
        <f t="shared" si="18"/>
        <v>50.464114690909092</v>
      </c>
      <c r="L252" s="6">
        <f t="shared" si="19"/>
        <v>987.04193755386291</v>
      </c>
    </row>
    <row r="253" spans="6:12" x14ac:dyDescent="0.25">
      <c r="F253">
        <v>250</v>
      </c>
      <c r="G253" s="5">
        <f t="shared" si="20"/>
        <v>1421.8576753575098</v>
      </c>
      <c r="H253" s="5">
        <f t="shared" si="16"/>
        <v>76</v>
      </c>
      <c r="J253" s="5">
        <f t="shared" si="17"/>
        <v>947.90727123481759</v>
      </c>
      <c r="K253" s="5">
        <f t="shared" si="18"/>
        <v>50.666781818181811</v>
      </c>
      <c r="L253" s="6">
        <f t="shared" si="19"/>
        <v>998.57405305299937</v>
      </c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Ballowe</dc:creator>
  <cp:lastModifiedBy>Michael Ballowe</cp:lastModifiedBy>
  <dcterms:created xsi:type="dcterms:W3CDTF">2020-02-25T23:51:21Z</dcterms:created>
  <dcterms:modified xsi:type="dcterms:W3CDTF">2020-03-14T16:50:00Z</dcterms:modified>
</cp:coreProperties>
</file>